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525"/>
  </bookViews>
  <sheets>
    <sheet name="药品批发（零售连锁总部）许可信息" sheetId="1" r:id="rId1"/>
  </sheets>
  <definedNames>
    <definedName name="_xlnm._FilterDatabase" localSheetId="0" hidden="1">'药品批发（零售连锁总部）许可信息'!$A$2:$R$79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<sst xmlns="http://schemas.openxmlformats.org/spreadsheetml/2006/main" count="139" uniqueCount="104">
  <si>
    <t>药品批发（零售连锁总部）许可信息</t>
  </si>
  <si>
    <t>序号</t>
  </si>
  <si>
    <t>企业名称</t>
  </si>
  <si>
    <t>统一社会信用代码</t>
  </si>
  <si>
    <t>经营方式</t>
  </si>
  <si>
    <t>经营地址</t>
  </si>
  <si>
    <t>法定代表人</t>
  </si>
  <si>
    <t>主要负责人</t>
  </si>
  <si>
    <t>质量负责人</t>
  </si>
  <si>
    <t>经营范围</t>
  </si>
  <si>
    <t>仓库地址</t>
  </si>
  <si>
    <t>此次办理事项名称</t>
  </si>
  <si>
    <t>许可内容</t>
  </si>
  <si>
    <t>许可证书名称</t>
  </si>
  <si>
    <t>许可证编号</t>
  </si>
  <si>
    <t>许可决定日期</t>
  </si>
  <si>
    <t>有效期至</t>
  </si>
  <si>
    <t>发证机关</t>
  </si>
  <si>
    <t>日常监管机构</t>
  </si>
  <si>
    <t>重庆医药长寿医药有限责任公司</t>
  </si>
  <si>
    <t>915001152033513028</t>
  </si>
  <si>
    <t>批发</t>
  </si>
  <si>
    <t>重庆市长寿区站西路24号</t>
  </si>
  <si>
    <t>吴波</t>
  </si>
  <si>
    <t>苟天宇</t>
  </si>
  <si>
    <t>杨玉斌</t>
  </si>
  <si>
    <t>化学药、中成药、中药饮片、生物制品、蛋白同化制剂、肽类激素、麻醉药品、第一类精神药品、第二类精神药品、药品类易制毒化学品（以上经营范围含冷藏冷冻药品）</t>
  </si>
  <si>
    <t>重庆市长寿区站西路24号（第三层部分）</t>
  </si>
  <si>
    <t>《药品经营许可证》(批发)登记事项变更</t>
  </si>
  <si>
    <t>法定代表人由“李杰”变更为“吴波”。</t>
  </si>
  <si>
    <t>药品经营许可证</t>
  </si>
  <si>
    <t>渝AA023000363</t>
  </si>
  <si>
    <t>重庆市药品监督管理局</t>
  </si>
  <si>
    <t>重庆市药品监督管理局检查二局</t>
  </si>
  <si>
    <t>重庆瑞泰医药有限公司</t>
  </si>
  <si>
    <t>91500108771773677Y</t>
  </si>
  <si>
    <t>重庆市南岸区烟雨路9号国瑞中心写字楼6层3单元</t>
  </si>
  <si>
    <t>赵森洪</t>
  </si>
  <si>
    <t>曹艳</t>
  </si>
  <si>
    <t>中药饮片、中成药、化学药、医疗用毒性药品（中药）</t>
  </si>
  <si>
    <t>重庆市巴南区东城大道1890号2-1</t>
  </si>
  <si>
    <t>主要负责人由“尤聪”变更为“赵森洪”。</t>
  </si>
  <si>
    <t>渝AA023000602</t>
  </si>
  <si>
    <t>重庆市药品监督管理局检查四局
重庆市药品监督管理局检查一局</t>
  </si>
  <si>
    <t>重庆赛凌医药有限公司</t>
  </si>
  <si>
    <t>91500105663589995D</t>
  </si>
  <si>
    <t>重庆市江北区庆云路16号21-1</t>
  </si>
  <si>
    <t>罗荣智</t>
  </si>
  <si>
    <t>唐小燕</t>
  </si>
  <si>
    <t>化学药、中成药（以上经营范围含冷藏冷冻药品）</t>
  </si>
  <si>
    <t>重庆市南岸区牡丹路14号（负三楼至一楼，三楼，四楼A区、六楼至八楼）（委托捷江医药供应链（重庆）有限公司储存）</t>
  </si>
  <si>
    <t>《药品经营许可证》(批发)换发</t>
  </si>
  <si>
    <t>渝AA023000581</t>
  </si>
  <si>
    <t>重庆市药品监督管理局检查二局
重庆市药品监督管理局检查四局</t>
  </si>
  <si>
    <t>重庆云海厚德药业有限公司</t>
  </si>
  <si>
    <t>91500101699283891R</t>
  </si>
  <si>
    <t>重庆市云阳县青龙街道工业园区复兴医药产业园办公楼二楼2-01-06号</t>
  </si>
  <si>
    <t>邹隆琼</t>
  </si>
  <si>
    <t>王馨</t>
  </si>
  <si>
    <t>韩翠萍</t>
  </si>
  <si>
    <t>中药饮片、医疗用毒性药品（中药）</t>
  </si>
  <si>
    <t>重庆市云阳县青龙街道工业园区复兴医药产业园三峡云海药业三期云仓储二楼（A区）</t>
  </si>
  <si>
    <t>主要负责人由“张道中”变更为“王馨”。</t>
  </si>
  <si>
    <t>渝AA023000021</t>
  </si>
  <si>
    <t>重庆市药品监督管理局检查三局</t>
  </si>
  <si>
    <t>重庆汇集药业有限公司</t>
  </si>
  <si>
    <t>91500113MA60Q5WJ23</t>
  </si>
  <si>
    <t>重庆市巴南区渝南大道70号14幢1楼2-2#</t>
  </si>
  <si>
    <t>陈浩</t>
  </si>
  <si>
    <t>殷小媛</t>
  </si>
  <si>
    <t>化学药、中成药、中药饮片</t>
  </si>
  <si>
    <t>重庆市南岸区江桥路2号（委托重庆九州通物流有限公司储存）</t>
  </si>
  <si>
    <t>渝AA023000661</t>
  </si>
  <si>
    <t>重庆市药品监督管理局检查一局
重庆市药品监督管理局检查四局</t>
  </si>
  <si>
    <t>重庆药和堂医药科技有限公司</t>
  </si>
  <si>
    <t>91500108MAABU7JH8F</t>
  </si>
  <si>
    <t>重庆市经开区长生桥镇江峡路8号26幢1单元-6号</t>
  </si>
  <si>
    <t>李迪</t>
  </si>
  <si>
    <t>邹曼妍</t>
  </si>
  <si>
    <t>中成药、化学药</t>
  </si>
  <si>
    <t>《药品经营许可证》(批发)许可事项变更</t>
  </si>
  <si>
    <t>仓库地址由“重庆市南岸区江溪路1号3幢（北半部）二楼”变更为“重庆市南岸区江桥路2号（委托重庆九州通物流有限公司储存）”；换发新版药品经营许可证，证号由“渝AA0231206”变更为“渝AA023000768”，经营范围由“化学原料药及其制剂、抗生素原料药及其制剂、中成药、生化药品。（冷藏、冷冻药品除外)”核定为“中成药、化学药”。</t>
  </si>
  <si>
    <t>渝AA023000768</t>
  </si>
  <si>
    <t>重庆市药品监督管理局检查四局</t>
  </si>
  <si>
    <t>重庆伍舒芳大药房连锁有限公司</t>
  </si>
  <si>
    <t>91500117091202766U</t>
  </si>
  <si>
    <t>零售（连锁总部）</t>
  </si>
  <si>
    <t>重庆市合川区南津街街道工业园区希尔安路178号208动物房101、102、104、106号</t>
  </si>
  <si>
    <t>陈洪</t>
  </si>
  <si>
    <t>吕莹</t>
  </si>
  <si>
    <t>李薇苇</t>
  </si>
  <si>
    <t>中药饮片、中成药、化学药、其他生物制品</t>
  </si>
  <si>
    <t>重庆市合川工业园区希尔安路168号113仓库113-4（委托重庆希尔安药品销售有限公司储存）</t>
  </si>
  <si>
    <t>《药品经营许可证》(零售连锁)登记事项变更</t>
  </si>
  <si>
    <t>主要负责人由“陈洪”变更为“吕莹”。</t>
  </si>
  <si>
    <t>渝BA023000045</t>
  </si>
  <si>
    <t>重庆渝皖医药有限公司</t>
  </si>
  <si>
    <t>91500118666415923P</t>
  </si>
  <si>
    <t>重庆市永川区永津路18号9幢第一层右侧</t>
  </si>
  <si>
    <t>刘纪华</t>
  </si>
  <si>
    <t>杨秀丽</t>
  </si>
  <si>
    <t>化学药、中成药、中药饮片、生物制品、蛋白同化制剂、肽类激素</t>
  </si>
  <si>
    <t>到期换证，换发新版药品经营许可证，证号由“渝AA0230260”变更为“渝AA023000769”，经营范围由“化学原料药及其制剂、抗生素原料药及其制剂、生化药品、中成药、中药材、中药饮片、生物制品、蛋白同化制剂、肽类激素。冷藏、冷冻药品除外”核定为“化学药、中成药、中药饮片、生物制品、蛋白同化制剂、肽类激素”。</t>
  </si>
  <si>
    <t>渝AA023000769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</si>
</sst>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m/d;@"/>
  </numFmts>
  <fonts count="27">
    <font>
      <sz val="12"/>
      <name val="宋体"/>
      <charset val="134"/>
    </font>
    <font>
      <sz val="20"/>
      <name val="方正小标宋_GBK"/>
      <charset val="134"/>
    </font>
    <font>
      <sz val="11"/>
      <name val="方正黑体_GBK"/>
      <charset val="134"/>
    </font>
    <font>
      <sz val="11"/>
      <name val="方正仿宋_GBK"/>
      <charset val="134"/>
    </font>
    <font>
      <sz val="11"/>
      <name val="方正仿宋_GBK"/>
      <charset val="134"/>
    </font>
    <font>
      <sz val="10"/>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26" fillId="0" borderId="0">
      <alignment vertical="center"/>
    </xf>
  </cellStyleXfs>
  <cellXfs count="49">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wrapText="1"/>
    </xf>
    <xf numFmtId="176" fontId="3" fillId="0" borderId="0" xfId="0" applyNumberFormat="1" applyFont="1" applyAlignment="1">
      <alignment horizontal="center" vertical="center" wrapText="1"/>
    </xf>
    <xf numFmtId="0" fontId="1" fillId="0" borderId="0" xfId="0" applyNumberFormat="1" applyFont="1" applyFill="1" applyAlignment="1">
      <alignment horizontal="center" vertical="center" wrapText="1"/>
    </xf>
    <xf numFmtId="0" fontId="1" fillId="0" borderId="0"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2" xfId="0" applyNumberFormat="1" applyFont="1" applyBorder="1" applyAlignment="1" applyProtection="1">
      <alignment horizontal="center" vertical="center" wrapText="1"/>
    </xf>
    <xf numFmtId="177" fontId="2" fillId="0" borderId="2" xfId="0" applyNumberFormat="1" applyFont="1" applyBorder="1" applyAlignment="1" applyProtection="1">
      <alignment horizontal="center" vertical="center" wrapText="1"/>
    </xf>
    <xf numFmtId="177" fontId="2" fillId="0" borderId="3" xfId="0" applyNumberFormat="1" applyFont="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2" xfId="49" applyFont="1" applyFill="1" applyBorder="1" applyAlignment="1">
      <alignment horizontal="left" vertical="center" wrapText="1"/>
    </xf>
    <xf numFmtId="49" fontId="3" fillId="0" borderId="2" xfId="49" applyNumberFormat="1" applyFont="1" applyFill="1" applyBorder="1" applyAlignment="1">
      <alignment horizontal="justify" vertical="center" wrapText="1"/>
    </xf>
    <xf numFmtId="0" fontId="3" fillId="0" borderId="2" xfId="49"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49" fontId="3" fillId="0" borderId="2" xfId="49" applyNumberFormat="1" applyFont="1" applyFill="1" applyBorder="1" applyAlignment="1">
      <alignment horizontal="left" vertical="center" wrapText="1"/>
    </xf>
    <xf numFmtId="0" fontId="3" fillId="0" borderId="2" xfId="50" applyFont="1" applyFill="1" applyBorder="1" applyAlignment="1">
      <alignment horizontal="left" vertical="center" wrapText="1"/>
    </xf>
    <xf numFmtId="49" fontId="3" fillId="0" borderId="2" xfId="50" applyNumberFormat="1" applyFont="1" applyFill="1" applyBorder="1" applyAlignment="1">
      <alignment horizontal="left" vertical="center" wrapText="1"/>
    </xf>
    <xf numFmtId="0" fontId="3" fillId="0" borderId="2" xfId="50" applyFont="1" applyFill="1" applyBorder="1" applyAlignment="1">
      <alignment horizontal="center" vertical="center" wrapText="1"/>
    </xf>
    <xf numFmtId="0" fontId="4" fillId="0" borderId="2" xfId="49" applyFont="1" applyFill="1" applyBorder="1" applyAlignment="1">
      <alignment horizontal="left" vertical="center" wrapText="1"/>
    </xf>
    <xf numFmtId="49" fontId="4" fillId="0" borderId="2" xfId="49" applyNumberFormat="1" applyFont="1" applyFill="1" applyBorder="1" applyAlignment="1">
      <alignment horizontal="justify" vertical="center" wrapText="1"/>
    </xf>
    <xf numFmtId="0" fontId="4" fillId="0" borderId="2" xfId="49" applyFont="1" applyFill="1" applyBorder="1" applyAlignment="1">
      <alignment horizontal="center" vertical="center" wrapText="1"/>
    </xf>
    <xf numFmtId="176" fontId="1" fillId="0" borderId="0" xfId="0" applyNumberFormat="1" applyFont="1" applyFill="1" applyAlignment="1">
      <alignment horizontal="center" vertical="center" wrapText="1"/>
    </xf>
    <xf numFmtId="177" fontId="2" fillId="0" borderId="4" xfId="0" applyNumberFormat="1" applyFont="1" applyBorder="1" applyAlignment="1" applyProtection="1">
      <alignment horizontal="center" vertical="center" wrapText="1"/>
    </xf>
    <xf numFmtId="177" fontId="2" fillId="0" borderId="1" xfId="0" applyNumberFormat="1" applyFont="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176" fontId="2" fillId="0" borderId="2" xfId="0" applyNumberFormat="1" applyFont="1" applyBorder="1" applyAlignment="1" applyProtection="1">
      <alignment horizontal="center" vertical="center" wrapText="1"/>
    </xf>
    <xf numFmtId="0" fontId="5" fillId="0" borderId="2" xfId="0" applyFont="1" applyFill="1" applyBorder="1" applyAlignment="1">
      <alignment horizontal="left" vertical="center" wrapText="1"/>
    </xf>
    <xf numFmtId="0" fontId="3" fillId="0" borderId="2" xfId="0" applyFont="1" applyBorder="1" applyAlignment="1">
      <alignment horizontal="left" vertical="center" wrapText="1"/>
    </xf>
    <xf numFmtId="49" fontId="3" fillId="0" borderId="2" xfId="0" applyNumberFormat="1" applyFont="1" applyFill="1" applyBorder="1" applyAlignment="1" applyProtection="1">
      <alignment horizontal="left" vertical="center" wrapText="1"/>
    </xf>
    <xf numFmtId="177" fontId="3" fillId="0" borderId="2" xfId="49" applyNumberFormat="1"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14" fontId="3" fillId="0" borderId="2" xfId="49" applyNumberFormat="1" applyFont="1" applyFill="1" applyBorder="1" applyAlignment="1">
      <alignment horizontal="center" vertical="center" wrapText="1"/>
    </xf>
    <xf numFmtId="177" fontId="3" fillId="0" borderId="2" xfId="50" applyNumberFormat="1" applyFont="1" applyFill="1" applyBorder="1" applyAlignment="1">
      <alignment horizontal="center" vertical="center" wrapText="1"/>
    </xf>
    <xf numFmtId="14" fontId="3" fillId="0" borderId="2" xfId="50" applyNumberFormat="1" applyFont="1" applyFill="1" applyBorder="1" applyAlignment="1">
      <alignment horizontal="center" vertical="center" wrapText="1"/>
    </xf>
    <xf numFmtId="0" fontId="5" fillId="0" borderId="2" xfId="0" applyFont="1" applyBorder="1" applyAlignment="1">
      <alignment horizontal="left" vertical="center" wrapText="1"/>
    </xf>
    <xf numFmtId="0" fontId="4" fillId="0" borderId="2" xfId="0" applyFont="1" applyFill="1" applyBorder="1" applyAlignment="1">
      <alignment horizontal="left" vertical="center" wrapText="1"/>
    </xf>
    <xf numFmtId="0" fontId="3" fillId="0" borderId="0" xfId="0" applyFont="1" applyFill="1" applyBorder="1" applyAlignment="1">
      <alignment horizontal="left" vertical="center" wrapText="1"/>
    </xf>
    <xf numFmtId="49" fontId="4" fillId="0" borderId="2" xfId="0" applyNumberFormat="1" applyFont="1" applyFill="1" applyBorder="1" applyAlignment="1" applyProtection="1">
      <alignment horizontal="left" vertical="center" wrapText="1"/>
    </xf>
    <xf numFmtId="177" fontId="4" fillId="0" borderId="2" xfId="49" applyNumberFormat="1" applyFont="1" applyFill="1" applyBorder="1" applyAlignment="1">
      <alignment horizontal="center" vertical="center" wrapText="1"/>
    </xf>
    <xf numFmtId="14" fontId="4" fillId="0" borderId="2" xfId="49" applyNumberFormat="1" applyFont="1" applyFill="1" applyBorder="1" applyAlignment="1">
      <alignment horizontal="center" vertical="center" wrapText="1"/>
    </xf>
    <xf numFmtId="0" fontId="1" fillId="0" borderId="0" xfId="0" applyNumberFormat="1" applyFont="1" applyFill="1" applyBorder="1" applyAlignment="1">
      <alignment horizontal="centerContinuous"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dxfs count="19">
    <dxf>
      <border>
        <left style="thin">
          <color auto="1"/>
        </left>
        <right style="thin">
          <color auto="1"/>
        </right>
        <top style="thin">
          <color auto="1"/>
        </top>
        <bottom style="thin">
          <color auto="1"/>
        </bottom>
      </border>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9"/>
  <sheetViews>
    <sheetView tabSelected="1" workbookViewId="0">
      <pane xSplit="2" ySplit="2" topLeftCell="C7" activePane="bottomRight" state="frozen"/>
      <selection/>
      <selection pane="topRight"/>
      <selection pane="bottomLeft"/>
      <selection pane="bottomRight" activeCell="I10" sqref="I10"/>
    </sheetView>
  </sheetViews>
  <sheetFormatPr defaultColWidth="9" defaultRowHeight="15"/>
  <cols>
    <col min="1" max="1" width="3.75" style="3" customWidth="1"/>
    <col min="2" max="2" width="11.375" style="3" customWidth="1"/>
    <col min="3" max="3" width="9.375" style="3" customWidth="1"/>
    <col min="4" max="4" width="8.625" style="3" customWidth="1"/>
    <col min="5" max="5" width="18.875" style="4" customWidth="1"/>
    <col min="6" max="6" width="7.75" style="5" customWidth="1"/>
    <col min="7" max="7" width="6.75" style="5" customWidth="1"/>
    <col min="8" max="8" width="7.5" style="5" customWidth="1"/>
    <col min="9" max="9" width="23.75" style="4" customWidth="1"/>
    <col min="10" max="10" width="26.875" style="4" customWidth="1"/>
    <col min="11" max="11" width="9.375" style="3" customWidth="1"/>
    <col min="12" max="12" width="30.25" style="4" customWidth="1"/>
    <col min="13" max="13" width="8" style="3" customWidth="1"/>
    <col min="14" max="14" width="14.125" style="6" customWidth="1"/>
    <col min="15" max="15" width="13.125" style="7" customWidth="1"/>
    <col min="16" max="16" width="11.75" style="7" customWidth="1"/>
    <col min="17" max="17" width="10.75" style="6" customWidth="1"/>
    <col min="18" max="18" width="14.75" style="6" customWidth="1"/>
    <col min="19" max="19" width="7" style="3" customWidth="1"/>
    <col min="20" max="20" width="10.375" style="3"/>
    <col min="21" max="21" width="11.5" style="3"/>
    <col min="22" max="25" width="9" style="3"/>
    <col min="26" max="27" width="10.375" style="3"/>
    <col min="28" max="29" width="11.5" style="3"/>
    <col min="30" max="31" width="9" style="3"/>
    <col min="32" max="32" width="11.5" style="3"/>
    <col min="33" max="33" width="10.375" style="3"/>
    <col min="34" max="36" width="9" style="3"/>
    <col min="37" max="37" width="11.5" style="3"/>
    <col min="38" max="43" width="9" style="3"/>
    <col min="44" max="44" width="11.5" style="3"/>
    <col min="45" max="16384" width="9" style="3"/>
  </cols>
  <sheetData>
    <row r="1" s="1" customFormat="1" ht="27" spans="1:19">
      <c r="A1" s="8" t="s">
        <v>0</v>
      </c>
      <c r="B1" s="8"/>
      <c r="C1" s="8"/>
      <c r="D1" s="8"/>
      <c r="E1" s="8"/>
      <c r="F1" s="9"/>
      <c r="G1" s="9"/>
      <c r="H1" s="9"/>
      <c r="I1" s="8"/>
      <c r="J1" s="8"/>
      <c r="K1" s="8"/>
      <c r="L1" s="8"/>
      <c r="M1" s="8"/>
      <c r="N1" s="8"/>
      <c r="O1" s="29"/>
      <c r="P1" s="29"/>
      <c r="Q1" s="8"/>
      <c r="R1" s="8"/>
      <c r="S1" s="48"/>
    </row>
    <row r="2" s="2" customFormat="1" ht="30" spans="1:18">
      <c r="A2" s="10" t="s">
        <v>1</v>
      </c>
      <c r="B2" s="11" t="s">
        <v>2</v>
      </c>
      <c r="C2" s="12" t="s">
        <v>3</v>
      </c>
      <c r="D2" s="12" t="s">
        <v>4</v>
      </c>
      <c r="E2" s="13" t="s">
        <v>5</v>
      </c>
      <c r="F2" s="12" t="s">
        <v>6</v>
      </c>
      <c r="G2" s="12" t="s">
        <v>7</v>
      </c>
      <c r="H2" s="12" t="s">
        <v>8</v>
      </c>
      <c r="I2" s="30" t="s">
        <v>9</v>
      </c>
      <c r="J2" s="12" t="s">
        <v>10</v>
      </c>
      <c r="K2" s="31" t="s">
        <v>11</v>
      </c>
      <c r="L2" s="12" t="s">
        <v>12</v>
      </c>
      <c r="M2" s="32" t="s">
        <v>13</v>
      </c>
      <c r="N2" s="12" t="s">
        <v>14</v>
      </c>
      <c r="O2" s="33" t="s">
        <v>15</v>
      </c>
      <c r="P2" s="33" t="s">
        <v>16</v>
      </c>
      <c r="Q2" s="12" t="s">
        <v>17</v>
      </c>
      <c r="R2" s="12" t="s">
        <v>18</v>
      </c>
    </row>
    <row r="3" ht="105" spans="1:18">
      <c r="A3" s="14">
        <f t="shared" ref="A3:A66" si="0">IF(B3&lt;&gt;"",ROW()-2,"")</f>
        <v>1</v>
      </c>
      <c r="B3" s="15" t="s">
        <v>19</v>
      </c>
      <c r="C3" s="16" t="s">
        <v>20</v>
      </c>
      <c r="D3" s="17" t="s">
        <v>21</v>
      </c>
      <c r="E3" s="15" t="s">
        <v>22</v>
      </c>
      <c r="F3" s="17" t="s">
        <v>23</v>
      </c>
      <c r="G3" s="17" t="s">
        <v>24</v>
      </c>
      <c r="H3" s="17" t="s">
        <v>25</v>
      </c>
      <c r="I3" s="15" t="s">
        <v>26</v>
      </c>
      <c r="J3" s="15" t="s">
        <v>27</v>
      </c>
      <c r="K3" s="34" t="s">
        <v>28</v>
      </c>
      <c r="L3" s="35" t="s">
        <v>29</v>
      </c>
      <c r="M3" s="36" t="s">
        <v>30</v>
      </c>
      <c r="N3" s="17" t="s">
        <v>31</v>
      </c>
      <c r="O3" s="37">
        <v>45853</v>
      </c>
      <c r="P3" s="38">
        <v>47118</v>
      </c>
      <c r="Q3" s="15" t="s">
        <v>32</v>
      </c>
      <c r="R3" s="17" t="s">
        <v>33</v>
      </c>
    </row>
    <row r="4" ht="60" spans="1:18">
      <c r="A4" s="5">
        <f t="shared" si="0"/>
        <v>2</v>
      </c>
      <c r="B4" s="15" t="s">
        <v>34</v>
      </c>
      <c r="C4" s="16" t="s">
        <v>35</v>
      </c>
      <c r="D4" s="17" t="s">
        <v>21</v>
      </c>
      <c r="E4" s="15" t="s">
        <v>36</v>
      </c>
      <c r="F4" s="17" t="s">
        <v>37</v>
      </c>
      <c r="G4" s="17" t="s">
        <v>37</v>
      </c>
      <c r="H4" s="17" t="s">
        <v>38</v>
      </c>
      <c r="I4" s="15" t="s">
        <v>39</v>
      </c>
      <c r="J4" s="15" t="s">
        <v>40</v>
      </c>
      <c r="K4" s="34" t="s">
        <v>28</v>
      </c>
      <c r="L4" s="4" t="s">
        <v>41</v>
      </c>
      <c r="M4" s="36" t="s">
        <v>30</v>
      </c>
      <c r="N4" s="17" t="s">
        <v>42</v>
      </c>
      <c r="O4" s="37">
        <v>45854</v>
      </c>
      <c r="P4" s="39">
        <v>47118</v>
      </c>
      <c r="Q4" s="20" t="s">
        <v>32</v>
      </c>
      <c r="R4" s="17" t="s">
        <v>43</v>
      </c>
    </row>
    <row r="5" ht="75" spans="1:18">
      <c r="A5" s="5">
        <f t="shared" si="0"/>
        <v>3</v>
      </c>
      <c r="B5" s="15" t="s">
        <v>44</v>
      </c>
      <c r="C5" s="16" t="s">
        <v>45</v>
      </c>
      <c r="D5" s="17" t="s">
        <v>21</v>
      </c>
      <c r="E5" s="15" t="s">
        <v>46</v>
      </c>
      <c r="F5" s="17" t="s">
        <v>47</v>
      </c>
      <c r="G5" s="17" t="s">
        <v>47</v>
      </c>
      <c r="H5" s="17" t="s">
        <v>48</v>
      </c>
      <c r="I5" s="15" t="s">
        <v>49</v>
      </c>
      <c r="J5" s="15" t="s">
        <v>50</v>
      </c>
      <c r="K5" s="20" t="s">
        <v>51</v>
      </c>
      <c r="L5" s="20" t="s">
        <v>51</v>
      </c>
      <c r="M5" s="36" t="s">
        <v>30</v>
      </c>
      <c r="N5" s="17" t="s">
        <v>52</v>
      </c>
      <c r="O5" s="37">
        <v>45855</v>
      </c>
      <c r="P5" s="39">
        <v>45979</v>
      </c>
      <c r="Q5" s="15" t="s">
        <v>32</v>
      </c>
      <c r="R5" s="17" t="s">
        <v>53</v>
      </c>
    </row>
    <row r="6" ht="60" spans="1:18">
      <c r="A6" s="5">
        <f t="shared" si="0"/>
        <v>4</v>
      </c>
      <c r="B6" s="15" t="s">
        <v>54</v>
      </c>
      <c r="C6" s="16" t="s">
        <v>55</v>
      </c>
      <c r="D6" s="17" t="s">
        <v>21</v>
      </c>
      <c r="E6" s="15" t="s">
        <v>56</v>
      </c>
      <c r="F6" s="17" t="s">
        <v>57</v>
      </c>
      <c r="G6" s="17" t="s">
        <v>58</v>
      </c>
      <c r="H6" s="17" t="s">
        <v>59</v>
      </c>
      <c r="I6" s="15" t="s">
        <v>60</v>
      </c>
      <c r="J6" s="15" t="s">
        <v>61</v>
      </c>
      <c r="K6" s="34" t="s">
        <v>28</v>
      </c>
      <c r="L6" s="4" t="s">
        <v>62</v>
      </c>
      <c r="M6" s="36" t="s">
        <v>30</v>
      </c>
      <c r="N6" s="17" t="s">
        <v>63</v>
      </c>
      <c r="O6" s="37">
        <v>45855</v>
      </c>
      <c r="P6" s="39">
        <v>47118</v>
      </c>
      <c r="Q6" s="15" t="s">
        <v>32</v>
      </c>
      <c r="R6" s="17" t="s">
        <v>64</v>
      </c>
    </row>
    <row r="7" ht="60" spans="1:18">
      <c r="A7" s="5">
        <f t="shared" si="0"/>
        <v>5</v>
      </c>
      <c r="B7" s="18" t="s">
        <v>65</v>
      </c>
      <c r="C7" s="19" t="s">
        <v>66</v>
      </c>
      <c r="D7" s="17" t="s">
        <v>21</v>
      </c>
      <c r="E7" s="20" t="s">
        <v>67</v>
      </c>
      <c r="F7" s="21" t="s">
        <v>68</v>
      </c>
      <c r="G7" s="21" t="s">
        <v>68</v>
      </c>
      <c r="H7" s="21" t="s">
        <v>69</v>
      </c>
      <c r="I7" s="15" t="s">
        <v>70</v>
      </c>
      <c r="J7" s="20" t="s">
        <v>71</v>
      </c>
      <c r="K7" s="20" t="s">
        <v>51</v>
      </c>
      <c r="L7" s="20" t="s">
        <v>51</v>
      </c>
      <c r="M7" s="36" t="s">
        <v>30</v>
      </c>
      <c r="N7" s="25" t="s">
        <v>72</v>
      </c>
      <c r="O7" s="37">
        <v>45855</v>
      </c>
      <c r="P7" s="39">
        <v>47118</v>
      </c>
      <c r="Q7" s="15" t="s">
        <v>32</v>
      </c>
      <c r="R7" s="17" t="s">
        <v>73</v>
      </c>
    </row>
    <row r="8" ht="180" spans="1:18">
      <c r="A8" s="5">
        <f t="shared" si="0"/>
        <v>6</v>
      </c>
      <c r="B8" s="15" t="s">
        <v>74</v>
      </c>
      <c r="C8" s="22" t="s">
        <v>75</v>
      </c>
      <c r="D8" s="17" t="s">
        <v>21</v>
      </c>
      <c r="E8" s="15" t="s">
        <v>76</v>
      </c>
      <c r="F8" s="17" t="s">
        <v>77</v>
      </c>
      <c r="G8" s="17" t="s">
        <v>77</v>
      </c>
      <c r="H8" s="17" t="s">
        <v>78</v>
      </c>
      <c r="I8" s="15" t="s">
        <v>79</v>
      </c>
      <c r="J8" s="15" t="s">
        <v>71</v>
      </c>
      <c r="K8" s="34" t="s">
        <v>80</v>
      </c>
      <c r="L8" s="4" t="s">
        <v>81</v>
      </c>
      <c r="M8" s="36" t="s">
        <v>30</v>
      </c>
      <c r="N8" s="17" t="s">
        <v>82</v>
      </c>
      <c r="O8" s="40">
        <v>45855</v>
      </c>
      <c r="P8" s="41">
        <v>46342</v>
      </c>
      <c r="Q8" s="15" t="s">
        <v>32</v>
      </c>
      <c r="R8" s="17" t="s">
        <v>83</v>
      </c>
    </row>
    <row r="9" ht="67.5" spans="1:18">
      <c r="A9" s="5">
        <f t="shared" si="0"/>
        <v>7</v>
      </c>
      <c r="B9" s="23" t="s">
        <v>84</v>
      </c>
      <c r="C9" s="24" t="s">
        <v>85</v>
      </c>
      <c r="D9" s="25" t="s">
        <v>86</v>
      </c>
      <c r="E9" s="23" t="s">
        <v>87</v>
      </c>
      <c r="F9" s="25" t="s">
        <v>88</v>
      </c>
      <c r="G9" s="25" t="s">
        <v>89</v>
      </c>
      <c r="H9" s="25" t="s">
        <v>90</v>
      </c>
      <c r="I9" s="23" t="s">
        <v>91</v>
      </c>
      <c r="J9" s="23" t="s">
        <v>92</v>
      </c>
      <c r="K9" s="42" t="s">
        <v>93</v>
      </c>
      <c r="L9" s="35" t="s">
        <v>94</v>
      </c>
      <c r="M9" s="36" t="s">
        <v>30</v>
      </c>
      <c r="N9" s="25" t="s">
        <v>95</v>
      </c>
      <c r="O9" s="39">
        <v>45852</v>
      </c>
      <c r="P9" s="39">
        <v>46032</v>
      </c>
      <c r="Q9" s="25" t="s">
        <v>32</v>
      </c>
      <c r="R9" s="19" t="s">
        <v>33</v>
      </c>
    </row>
    <row r="10" ht="165" spans="1:18">
      <c r="A10" s="5">
        <f t="shared" si="0"/>
        <v>8</v>
      </c>
      <c r="B10" s="26" t="s">
        <v>96</v>
      </c>
      <c r="C10" s="27" t="s">
        <v>97</v>
      </c>
      <c r="D10" s="28" t="s">
        <v>21</v>
      </c>
      <c r="E10" s="26" t="s">
        <v>98</v>
      </c>
      <c r="F10" s="28" t="s">
        <v>99</v>
      </c>
      <c r="G10" s="28" t="s">
        <v>99</v>
      </c>
      <c r="H10" s="28" t="s">
        <v>100</v>
      </c>
      <c r="I10" s="26" t="s">
        <v>101</v>
      </c>
      <c r="J10" s="26" t="s">
        <v>98</v>
      </c>
      <c r="K10" s="43" t="s">
        <v>51</v>
      </c>
      <c r="L10" s="44" t="s">
        <v>102</v>
      </c>
      <c r="M10" s="45" t="s">
        <v>30</v>
      </c>
      <c r="N10" s="28" t="s">
        <v>103</v>
      </c>
      <c r="O10" s="46">
        <v>45856</v>
      </c>
      <c r="P10" s="47">
        <v>47118</v>
      </c>
      <c r="Q10" s="26" t="s">
        <v>32</v>
      </c>
      <c r="R10" s="28" t="s">
        <v>83</v>
      </c>
    </row>
    <row r="11" spans="1:1">
      <c r="A11" s="5" t="str">
        <f t="shared" si="0"/>
        <v/>
      </c>
    </row>
    <row r="12" spans="1:1">
      <c r="A12" s="5" t="str">
        <f t="shared" si="0"/>
        <v/>
      </c>
    </row>
    <row r="13" spans="1:1">
      <c r="A13" s="5" t="str">
        <f t="shared" si="0"/>
        <v/>
      </c>
    </row>
    <row r="14" spans="1:1">
      <c r="A14" s="5" t="str">
        <f t="shared" si="0"/>
        <v/>
      </c>
    </row>
    <row r="15" spans="1:1">
      <c r="A15" s="5" t="str">
        <f t="shared" si="0"/>
        <v/>
      </c>
    </row>
    <row r="16" spans="1:1">
      <c r="A16" s="5" t="str">
        <f t="shared" si="0"/>
        <v/>
      </c>
    </row>
    <row r="17" spans="1:1">
      <c r="A17" s="5" t="str">
        <f t="shared" si="0"/>
        <v/>
      </c>
    </row>
    <row r="18" spans="1:1">
      <c r="A18" s="5" t="str">
        <f t="shared" si="0"/>
        <v/>
      </c>
    </row>
    <row r="19" spans="1:1">
      <c r="A19" s="5" t="str">
        <f t="shared" si="0"/>
        <v/>
      </c>
    </row>
    <row r="20" spans="1:1">
      <c r="A20" s="5" t="str">
        <f t="shared" si="0"/>
        <v/>
      </c>
    </row>
    <row r="21" spans="1:1">
      <c r="A21" s="5" t="str">
        <f t="shared" si="0"/>
        <v/>
      </c>
    </row>
    <row r="22" spans="1:1">
      <c r="A22" s="5" t="str">
        <f t="shared" si="0"/>
        <v/>
      </c>
    </row>
    <row r="23" spans="1:1">
      <c r="A23" s="5" t="str">
        <f t="shared" si="0"/>
        <v/>
      </c>
    </row>
    <row r="24" spans="1:1">
      <c r="A24" s="5" t="str">
        <f t="shared" si="0"/>
        <v/>
      </c>
    </row>
    <row r="25" spans="1:1">
      <c r="A25" s="5" t="str">
        <f t="shared" si="0"/>
        <v/>
      </c>
    </row>
    <row r="26" spans="1:1">
      <c r="A26" s="5" t="str">
        <f t="shared" si="0"/>
        <v/>
      </c>
    </row>
    <row r="27" spans="1:1">
      <c r="A27" s="5" t="str">
        <f t="shared" si="0"/>
        <v/>
      </c>
    </row>
    <row r="28" spans="1:1">
      <c r="A28" s="5" t="str">
        <f t="shared" si="0"/>
        <v/>
      </c>
    </row>
    <row r="29" spans="1:1">
      <c r="A29" s="5" t="str">
        <f t="shared" si="0"/>
        <v/>
      </c>
    </row>
    <row r="30" spans="1:1">
      <c r="A30" s="5" t="str">
        <f t="shared" si="0"/>
        <v/>
      </c>
    </row>
    <row r="31" spans="1:1">
      <c r="A31" s="5" t="str">
        <f t="shared" si="0"/>
        <v/>
      </c>
    </row>
    <row r="32" spans="1:1">
      <c r="A32" s="5" t="str">
        <f t="shared" si="0"/>
        <v/>
      </c>
    </row>
    <row r="33" spans="1:1">
      <c r="A33" s="5" t="str">
        <f t="shared" si="0"/>
        <v/>
      </c>
    </row>
    <row r="34" spans="1:1">
      <c r="A34" s="5" t="str">
        <f t="shared" si="0"/>
        <v/>
      </c>
    </row>
    <row r="35" spans="1:1">
      <c r="A35" s="5" t="str">
        <f t="shared" si="0"/>
        <v/>
      </c>
    </row>
    <row r="36" spans="1:1">
      <c r="A36" s="5" t="str">
        <f t="shared" si="0"/>
        <v/>
      </c>
    </row>
    <row r="37" spans="1:1">
      <c r="A37" s="5" t="str">
        <f t="shared" si="0"/>
        <v/>
      </c>
    </row>
    <row r="38" spans="1:1">
      <c r="A38" s="5" t="str">
        <f t="shared" si="0"/>
        <v/>
      </c>
    </row>
    <row r="39" spans="1:1">
      <c r="A39" s="5" t="str">
        <f t="shared" si="0"/>
        <v/>
      </c>
    </row>
    <row r="40" spans="1:1">
      <c r="A40" s="5" t="str">
        <f t="shared" si="0"/>
        <v/>
      </c>
    </row>
    <row r="41" spans="1:1">
      <c r="A41" s="5" t="str">
        <f t="shared" si="0"/>
        <v/>
      </c>
    </row>
    <row r="42" spans="1:1">
      <c r="A42" s="5" t="str">
        <f t="shared" si="0"/>
        <v/>
      </c>
    </row>
    <row r="43" spans="1:1">
      <c r="A43" s="5" t="str">
        <f t="shared" si="0"/>
        <v/>
      </c>
    </row>
    <row r="44" spans="1:1">
      <c r="A44" s="5" t="str">
        <f t="shared" si="0"/>
        <v/>
      </c>
    </row>
    <row r="45" spans="1:1">
      <c r="A45" s="5" t="str">
        <f t="shared" si="0"/>
        <v/>
      </c>
    </row>
    <row r="46" spans="1:1">
      <c r="A46" s="5" t="str">
        <f t="shared" si="0"/>
        <v/>
      </c>
    </row>
    <row r="47" spans="1:1">
      <c r="A47" s="5" t="str">
        <f t="shared" si="0"/>
        <v/>
      </c>
    </row>
    <row r="48" spans="1:1">
      <c r="A48" s="5" t="str">
        <f t="shared" si="0"/>
        <v/>
      </c>
    </row>
    <row r="49" spans="1:1">
      <c r="A49" s="5" t="str">
        <f t="shared" si="0"/>
        <v/>
      </c>
    </row>
    <row r="50" spans="1:1">
      <c r="A50" s="5" t="str">
        <f t="shared" si="0"/>
        <v/>
      </c>
    </row>
    <row r="51" spans="1:1">
      <c r="A51" s="5" t="str">
        <f t="shared" si="0"/>
        <v/>
      </c>
    </row>
    <row r="52" spans="1:1">
      <c r="A52" s="5" t="str">
        <f t="shared" si="0"/>
        <v/>
      </c>
    </row>
    <row r="53" spans="1:1">
      <c r="A53" s="5" t="str">
        <f t="shared" si="0"/>
        <v/>
      </c>
    </row>
    <row r="54" spans="1:1">
      <c r="A54" s="5" t="str">
        <f t="shared" si="0"/>
        <v/>
      </c>
    </row>
    <row r="55" spans="1:1">
      <c r="A55" s="5" t="str">
        <f t="shared" si="0"/>
        <v/>
      </c>
    </row>
    <row r="56" spans="1:1">
      <c r="A56" s="5" t="str">
        <f t="shared" si="0"/>
        <v/>
      </c>
    </row>
    <row r="57" spans="1:1">
      <c r="A57" s="5" t="str">
        <f t="shared" si="0"/>
        <v/>
      </c>
    </row>
    <row r="58" spans="1:1">
      <c r="A58" s="5" t="str">
        <f t="shared" si="0"/>
        <v/>
      </c>
    </row>
    <row r="59" spans="1:1">
      <c r="A59" s="5" t="str">
        <f t="shared" si="0"/>
        <v/>
      </c>
    </row>
    <row r="60" spans="1:1">
      <c r="A60" s="5" t="str">
        <f t="shared" si="0"/>
        <v/>
      </c>
    </row>
    <row r="61" spans="1:1">
      <c r="A61" s="5" t="str">
        <f t="shared" si="0"/>
        <v/>
      </c>
    </row>
    <row r="62" spans="1:1">
      <c r="A62" s="5" t="str">
        <f t="shared" si="0"/>
        <v/>
      </c>
    </row>
    <row r="63" spans="1:1">
      <c r="A63" s="5" t="str">
        <f t="shared" si="0"/>
        <v/>
      </c>
    </row>
    <row r="64" spans="1:1">
      <c r="A64" s="5" t="str">
        <f t="shared" si="0"/>
        <v/>
      </c>
    </row>
    <row r="65" spans="1:1">
      <c r="A65" s="5" t="str">
        <f t="shared" si="0"/>
        <v/>
      </c>
    </row>
    <row r="66" spans="1:1">
      <c r="A66" s="5" t="str">
        <f t="shared" si="0"/>
        <v/>
      </c>
    </row>
    <row r="67" spans="1:1">
      <c r="A67" s="5" t="str">
        <f t="shared" ref="A67:A79" si="1">IF(B67&lt;&gt;"",ROW()-2,"")</f>
        <v/>
      </c>
    </row>
    <row r="68" spans="1:1">
      <c r="A68" s="5" t="str">
        <f t="shared" si="1"/>
        <v/>
      </c>
    </row>
    <row r="69" spans="1:1">
      <c r="A69" s="5" t="str">
        <f t="shared" si="1"/>
        <v/>
      </c>
    </row>
    <row r="70" spans="1:1">
      <c r="A70" s="5" t="str">
        <f t="shared" si="1"/>
        <v/>
      </c>
    </row>
    <row r="71" spans="1:1">
      <c r="A71" s="5" t="str">
        <f t="shared" si="1"/>
        <v/>
      </c>
    </row>
    <row r="72" spans="1:1">
      <c r="A72" s="5" t="str">
        <f t="shared" si="1"/>
        <v/>
      </c>
    </row>
    <row r="73" spans="1:1">
      <c r="A73" s="5" t="str">
        <f t="shared" si="1"/>
        <v/>
      </c>
    </row>
    <row r="74" spans="1:1">
      <c r="A74" s="5" t="str">
        <f t="shared" si="1"/>
        <v/>
      </c>
    </row>
    <row r="75" spans="1:1">
      <c r="A75" s="5" t="str">
        <f t="shared" si="1"/>
        <v/>
      </c>
    </row>
    <row r="76" spans="1:1">
      <c r="A76" s="5" t="str">
        <f t="shared" si="1"/>
        <v/>
      </c>
    </row>
    <row r="77" spans="1:1">
      <c r="A77" s="5" t="str">
        <f t="shared" si="1"/>
        <v/>
      </c>
    </row>
    <row r="78" spans="1:1">
      <c r="A78" s="5" t="str">
        <f t="shared" si="1"/>
        <v/>
      </c>
    </row>
    <row r="79" spans="1:1">
      <c r="A79" s="5" t="str">
        <f t="shared" si="1"/>
        <v/>
      </c>
    </row>
  </sheetData>
  <sheetProtection algorithmName="SHA-512" hashValue="bo0a6jGj4O6Uj/YzanwafBb3S/VI+KnpJwWhPbCPqqDb1D7SI/FiYVTzaGjmv4IcugNo9Zh0NNdRkGdS6SNffQ==" saltValue="Errr/MsXGClI3gXpQepmEw==" spinCount="100000" sheet="1" sort="0" autoFilter="0" objects="1"/>
  <protectedRanges>
    <protectedRange sqref="F6:H6" name="区域1_1_37"/>
    <protectedRange sqref="I6:J6" name="区域1_1_37_1"/>
  </protectedRanges>
  <autoFilter xmlns:etc="http://www.wps.cn/officeDocument/2017/etCustomData" ref="A2:R79" etc:filterBottomFollowUsedRange="0">
    <sortState ref="A2:R79">
      <sortCondition ref="O2:O79"/>
    </sortState>
    <extLst/>
  </autoFilter>
  <mergeCells count="1">
    <mergeCell ref="A1:R1"/>
  </mergeCells>
  <conditionalFormatting sqref="M3">
    <cfRule type="expression" dxfId="0" priority="32">
      <formula>$B3&lt;&gt;""</formula>
    </cfRule>
  </conditionalFormatting>
  <conditionalFormatting sqref="P3">
    <cfRule type="expression" dxfId="0" priority="24" stopIfTrue="1">
      <formula>$B3&lt;&gt;""</formula>
    </cfRule>
  </conditionalFormatting>
  <conditionalFormatting sqref="B9:E9">
    <cfRule type="expression" dxfId="0" priority="18" stopIfTrue="1">
      <formula>$B9&lt;&gt;""</formula>
    </cfRule>
  </conditionalFormatting>
  <conditionalFormatting sqref="F9:H9">
    <cfRule type="expression" dxfId="0" priority="17" stopIfTrue="1">
      <formula>$B9&lt;&gt;""</formula>
    </cfRule>
  </conditionalFormatting>
  <conditionalFormatting sqref="I9:J9">
    <cfRule type="expression" dxfId="0" priority="16" stopIfTrue="1">
      <formula>$B9&lt;&gt;""</formula>
    </cfRule>
  </conditionalFormatting>
  <conditionalFormatting sqref="K9:M9">
    <cfRule type="expression" dxfId="0" priority="19">
      <formula>$B9&lt;&gt;""</formula>
    </cfRule>
  </conditionalFormatting>
  <conditionalFormatting sqref="N9:P9">
    <cfRule type="expression" dxfId="0" priority="15" stopIfTrue="1">
      <formula>$B9&lt;&gt;""</formula>
    </cfRule>
  </conditionalFormatting>
  <conditionalFormatting sqref="N9">
    <cfRule type="duplicateValues" dxfId="1" priority="14"/>
  </conditionalFormatting>
  <conditionalFormatting sqref="Q9:R9">
    <cfRule type="expression" dxfId="0" priority="13" stopIfTrue="1">
      <formula>$B9&lt;&gt;""</formula>
    </cfRule>
  </conditionalFormatting>
  <conditionalFormatting sqref="B10:E10">
    <cfRule type="expression" dxfId="0" priority="12" stopIfTrue="1">
      <formula>$B10&lt;&gt;""</formula>
    </cfRule>
  </conditionalFormatting>
  <conditionalFormatting sqref="B10">
    <cfRule type="duplicateValues" dxfId="1" priority="10"/>
  </conditionalFormatting>
  <conditionalFormatting sqref="C10">
    <cfRule type="duplicateValues" dxfId="1" priority="11"/>
  </conditionalFormatting>
  <conditionalFormatting sqref="F10:H10">
    <cfRule type="expression" dxfId="0" priority="9" stopIfTrue="1">
      <formula>$B10&lt;&gt;""</formula>
    </cfRule>
  </conditionalFormatting>
  <conditionalFormatting sqref="I10:J10">
    <cfRule type="expression" dxfId="0" priority="7" stopIfTrue="1">
      <formula>$B10&lt;&gt;""</formula>
    </cfRule>
  </conditionalFormatting>
  <conditionalFormatting sqref="K10:L10">
    <cfRule type="expression" dxfId="0" priority="8">
      <formula>$B10&lt;&gt;""</formula>
    </cfRule>
  </conditionalFormatting>
  <conditionalFormatting sqref="M10">
    <cfRule type="expression" dxfId="0" priority="2">
      <formula>$B10&lt;&gt;""</formula>
    </cfRule>
  </conditionalFormatting>
  <conditionalFormatting sqref="N10:P10">
    <cfRule type="expression" dxfId="0" priority="6" stopIfTrue="1">
      <formula>$B10&lt;&gt;""</formula>
    </cfRule>
  </conditionalFormatting>
  <conditionalFormatting sqref="N10">
    <cfRule type="duplicateValues" dxfId="1" priority="5"/>
    <cfRule type="duplicateValues" dxfId="1" priority="4"/>
    <cfRule type="duplicateValues" dxfId="1" priority="3"/>
  </conditionalFormatting>
  <conditionalFormatting sqref="M4:M8">
    <cfRule type="expression" dxfId="0" priority="21">
      <formula>$B4&lt;&gt;""</formula>
    </cfRule>
  </conditionalFormatting>
  <conditionalFormatting sqref="N3:N8">
    <cfRule type="duplicateValues" dxfId="1" priority="22"/>
    <cfRule type="duplicateValues" dxfId="1" priority="23"/>
    <cfRule type="duplicateValues" dxfId="1" priority="25"/>
  </conditionalFormatting>
  <conditionalFormatting sqref="A1:R2 A3:A10 K3:L8 A11:R65536">
    <cfRule type="expression" dxfId="0" priority="33">
      <formula>$B1&lt;&gt;""</formula>
    </cfRule>
  </conditionalFormatting>
  <conditionalFormatting sqref="B1:B2 B11:B65536">
    <cfRule type="duplicateValues" dxfId="1" priority="34"/>
  </conditionalFormatting>
  <conditionalFormatting sqref="B3 B4 B5 B6 B7 B8">
    <cfRule type="duplicateValues" dxfId="1" priority="29"/>
  </conditionalFormatting>
  <conditionalFormatting sqref="B3:E8">
    <cfRule type="expression" dxfId="0" priority="31" stopIfTrue="1">
      <formula>$B3&lt;&gt;""</formula>
    </cfRule>
  </conditionalFormatting>
  <conditionalFormatting sqref="C3 C4 C5 C6 C7 C8">
    <cfRule type="duplicateValues" dxfId="1" priority="30"/>
  </conditionalFormatting>
  <conditionalFormatting sqref="F3:H8">
    <cfRule type="expression" dxfId="0" priority="28" stopIfTrue="1">
      <formula>$B3&lt;&gt;""</formula>
    </cfRule>
  </conditionalFormatting>
  <conditionalFormatting sqref="I3:J8">
    <cfRule type="expression" dxfId="0" priority="27" stopIfTrue="1">
      <formula>$B3&lt;&gt;""</formula>
    </cfRule>
  </conditionalFormatting>
  <conditionalFormatting sqref="N3:O3 N4:P8">
    <cfRule type="expression" dxfId="0" priority="26" stopIfTrue="1">
      <formula>$B3&lt;&gt;""</formula>
    </cfRule>
  </conditionalFormatting>
  <conditionalFormatting sqref="Q3:R8">
    <cfRule type="expression" dxfId="0" priority="20" stopIfTrue="1">
      <formula>$B3&lt;&gt;""</formula>
    </cfRule>
  </conditionalFormatting>
  <conditionalFormatting sqref="Q10 R10">
    <cfRule type="expression" dxfId="0" priority="1" stopIfTrue="1">
      <formula>$B10&lt;&gt;""</formula>
    </cfRule>
  </conditionalFormatting>
  <pageMargins left="0.236111111111111" right="0.275" top="1" bottom="1" header="0.511111111111111" footer="0.511111111111111"/>
  <pageSetup paperSize="9" orientation="landscape"/>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1_37" rangeCreator="" othersAccessPermission="edit"/>
    <arrUserId title="区域1_1_37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药品批发（零售连锁总部）许可信息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杨燕萍</dc:creator>
  <cp:lastModifiedBy>芒果麻麻</cp:lastModifiedBy>
  <dcterms:created xsi:type="dcterms:W3CDTF">2025-07-18T08:37:00Z</dcterms:created>
  <dcterms:modified xsi:type="dcterms:W3CDTF">2025-07-21T03:04:54Z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2DAC80B35C9C494CB75AAAC37A2CBFB1_11</vt:lpwstr>
  </property>
  <property fmtid="{D5CDD505-2E9C-101B-9397-08002B2CF9AE}" pid="3" name="KSOProductBuildVer">
    <vt:lpwstr>2052-12.1.0.21915</vt:lpwstr>
  </property>
</Properties>
</file>