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15" activeTab="0"/>
  </bookViews>
  <sheets>
    <sheet name="药品批发（零售连锁）企业许可信息" sheetId="1" r:id="rId1"/>
  </sheets>
  <definedNames>
    <definedName name="_xlnm._FilterDatabase" localSheetId="0" hidden="1">'药品批发（零售连锁）企业许可信息'!$A$2:$R$101</definedName>
  </definedNames>
  <calcPr fullCalcOnLoad="1"/>
</workbook>
</file>

<file path=xl/sharedStrings.xml><?xml version="1.0" encoding="utf-8"?>
<sst xmlns="http://schemas.openxmlformats.org/spreadsheetml/2006/main" count="334" uniqueCount="223">
  <si>
    <t>药品批发（零售连锁）企业许可信息</t>
  </si>
  <si>
    <t>序号</t>
  </si>
  <si>
    <t>企业名称
（名称）</t>
  </si>
  <si>
    <t>社会信用代码
（身份证号码）</t>
  </si>
  <si>
    <t>经营方式</t>
  </si>
  <si>
    <t>注册地址</t>
  </si>
  <si>
    <t>法定代表人
（负责人）</t>
  </si>
  <si>
    <t>企业负责人</t>
  </si>
  <si>
    <t>质量负责人</t>
  </si>
  <si>
    <t>经营范围</t>
  </si>
  <si>
    <t>仓库地址</t>
  </si>
  <si>
    <t>此次办理事项名称</t>
  </si>
  <si>
    <t>许可内容</t>
  </si>
  <si>
    <t>许可证书名称</t>
  </si>
  <si>
    <t>许可证编号</t>
  </si>
  <si>
    <t>许可决定日期</t>
  </si>
  <si>
    <t>有效期至</t>
  </si>
  <si>
    <t>发证机关</t>
  </si>
  <si>
    <t>日常监管机构</t>
  </si>
  <si>
    <t>重庆央拓医药有限公司</t>
  </si>
  <si>
    <t>91500108MA5YQQM501</t>
  </si>
  <si>
    <t>批发</t>
  </si>
  <si>
    <t>重庆市经开区长生桥镇玉马路8号D栋302室</t>
  </si>
  <si>
    <t>徐军</t>
  </si>
  <si>
    <t>邓永波</t>
  </si>
  <si>
    <t>王欣</t>
  </si>
  <si>
    <t>化学原料药及其制剂、抗生素原料药及其制剂、生化药品、中成药、生物制品、中药饮片。冷藏、冷冻药品除外***</t>
  </si>
  <si>
    <t>重庆市沙坪坝区垄安大道120号B物流仓库3号单元及2号单元b区域</t>
  </si>
  <si>
    <t>《药品经营许可证》(批发)许可事项变更</t>
  </si>
  <si>
    <t>注册地址变更：由“重庆市经开区玉马路8号科创中心D栋302室”变更为“重庆市经开区长生桥镇玉马路8号D栋302室”。</t>
  </si>
  <si>
    <t>《药品经营许可证》</t>
  </si>
  <si>
    <t>渝AA0230893</t>
  </si>
  <si>
    <t>重庆市药品监督管理局</t>
  </si>
  <si>
    <t>重庆市药品监督管理局检查二局、检查三局</t>
  </si>
  <si>
    <t>重庆杉茂医药有限公司</t>
  </si>
  <si>
    <t>91500237MA5YUE7F6J</t>
  </si>
  <si>
    <t>重庆市南岸区迎春路7号4幢3-1</t>
  </si>
  <si>
    <t>郭超强</t>
  </si>
  <si>
    <t>秦伟峰</t>
  </si>
  <si>
    <t>张袁媛</t>
  </si>
  <si>
    <t>化学原料药及其制剂、抗生素原料药及其制剂、生化药品、中成药、中药材、中药饮片、生物制品、蛋白同化制剂、肽类激素、冷藏冷冻药品***</t>
  </si>
  <si>
    <t>重庆市南岸区江桥路2号（委托重庆九州通物流有限公司储存配送）</t>
  </si>
  <si>
    <t>法定代表人变更：由“秦伟峰”变更为“郭超强”。</t>
  </si>
  <si>
    <t>渝AA0230924</t>
  </si>
  <si>
    <t>重庆市药品监督管理局检查三局</t>
  </si>
  <si>
    <t>药小鹿（重庆）医药有限公司</t>
  </si>
  <si>
    <t>91500108MA6139GYXL</t>
  </si>
  <si>
    <t>重庆市经开区长生桥镇米兰路15号（2-2室）</t>
  </si>
  <si>
    <t>姬文青</t>
  </si>
  <si>
    <t>许新</t>
  </si>
  <si>
    <t>化学原料药及其制剂、抗生素原料药及其制剂、生化药品、中成药。冷藏、冷冻药品除外***</t>
  </si>
  <si>
    <t>企业名称变更：由“重庆二十三魔方医药有限公司”变更为“药小鹿（重庆）医药有限公司”；法人代表变更：由“周坤”变更为“姬文青”；企业负责人变更：由“周坤”变更为“姬文青”；注册地址文字性变更：由“重庆市南岸经开区长生桥镇米兰路15号（2-2室）”变更为“重庆市经开区长生桥镇米兰路15号（2-2室）”。</t>
  </si>
  <si>
    <t>渝AA0231096</t>
  </si>
  <si>
    <t>重庆都弘大药房连锁有限公司</t>
  </si>
  <si>
    <t>915002413050735697</t>
  </si>
  <si>
    <t>零售连锁</t>
  </si>
  <si>
    <t>重庆市秀山县中和街道物流园区仓储配送中心A区二层</t>
  </si>
  <si>
    <t>万军</t>
  </si>
  <si>
    <t>罗通顺</t>
  </si>
  <si>
    <t>化学药制剂、抗生素、生化药品、中成药、中药饮片、生物制品（限口服、外用制剂）***</t>
  </si>
  <si>
    <t>重庆市秀山县中和街道物流园区仓储配送中心A区一层、二层</t>
  </si>
  <si>
    <t>《药品经营许可证》(零售连锁)许可事项变更</t>
  </si>
  <si>
    <t>质量负责人变更：由“汪小焱”变更为“罗通顺”。</t>
  </si>
  <si>
    <t>渝BA0230012</t>
  </si>
  <si>
    <t>重庆市莱美聚德医药连锁有限公司</t>
  </si>
  <si>
    <t>91500000MA5YMW5B6U</t>
  </si>
  <si>
    <t>重庆北部新区杨柳路2号综合研发楼B塔楼14-6</t>
  </si>
  <si>
    <t>邱戎钊</t>
  </si>
  <si>
    <t>孔俊</t>
  </si>
  <si>
    <t>张燕</t>
  </si>
  <si>
    <t>化学药制剂、抗生素制剂、生化药品、中成药、中药饮片、生物制品***</t>
  </si>
  <si>
    <t>法定代表人变更：由“孔俊”变更为“邱戎钊”。</t>
  </si>
  <si>
    <t>渝BA0230079</t>
  </si>
  <si>
    <t>重庆市药品监督管理局检查三局、检查四局</t>
  </si>
  <si>
    <t>重庆中朗医药有限公司</t>
  </si>
  <si>
    <t>915001080661655027</t>
  </si>
  <si>
    <t>重庆市南岸区海棠溪街道南坪东路583号2栋1单元14-1号</t>
  </si>
  <si>
    <t>吕进</t>
  </si>
  <si>
    <t>张秀</t>
  </si>
  <si>
    <t>化学原料药及其制剂、抗生素原料药及其制剂、生化药品、中成药、中药材、中药饮片。冷藏、冷冻药品除外***</t>
  </si>
  <si>
    <t>重庆市南岸区牡丹路26号1栋三楼</t>
  </si>
  <si>
    <t>质量负责人变更：由“郭亚”变更为“张秀”。</t>
  </si>
  <si>
    <t>渝AA0230614</t>
  </si>
  <si>
    <t>国药控股钰林重庆医药有限公司</t>
  </si>
  <si>
    <t>91500225MA60QCHP57</t>
  </si>
  <si>
    <t>重庆市大足区龙水镇龙水路498号12幢1-3二层</t>
  </si>
  <si>
    <t>朱胤渝</t>
  </si>
  <si>
    <t>黄庆</t>
  </si>
  <si>
    <t>张存兰</t>
  </si>
  <si>
    <t>化学原料药及其制剂、抗生素原料药及其制剂、生化药品、中成药、中药饮片、中药材、生物制品、蛋白同化制剂、肽类激素</t>
  </si>
  <si>
    <t>重庆市大足区龙水镇龙水路498号12幢1-3一、二层，1-5一、二层</t>
  </si>
  <si>
    <t>企业负责人变更：由“梅峡”变更为“黄庆”。</t>
  </si>
  <si>
    <t>渝AA0231054</t>
  </si>
  <si>
    <t>重庆市药品监督管理局检查四局</t>
  </si>
  <si>
    <t>好益药业集团有限公司</t>
  </si>
  <si>
    <t>91500108MA60UT0003</t>
  </si>
  <si>
    <t>重庆市南岸区玉马路12号4栋2楼</t>
  </si>
  <si>
    <t>刘守东</t>
  </si>
  <si>
    <t>刘小菊</t>
  </si>
  <si>
    <t>化学原料药及其制剂、抗生素原料药及其制剂、中成药、生化药品、中药材、中药饮片。冷藏、冷冻药品除外***</t>
  </si>
  <si>
    <t>重庆市南岸区玉马路18号A5幢7-1号</t>
  </si>
  <si>
    <t>质量负责人变更：由“向娟”变更为“刘小菊”。</t>
  </si>
  <si>
    <t>渝AA0231072</t>
  </si>
  <si>
    <t>重庆市汉洲医药有限公司</t>
  </si>
  <si>
    <t>91500108320303545H</t>
  </si>
  <si>
    <t>重庆市南岸区花园路街道金山支路16号1层11号、18号2层</t>
  </si>
  <si>
    <t>杜勇</t>
  </si>
  <si>
    <t>贾鹏</t>
  </si>
  <si>
    <t>化学原料药及其制剂、抗生素原料药及其制剂、生化药品、中成药、蛋白同化制剂、肽类激素、生物制品、中药饮片、中药材、医疗用毒性药品（中药）***</t>
  </si>
  <si>
    <t>重庆市经开区桃源路97号负二层附12号；重庆市经开区金山路1幢负1层4号</t>
  </si>
  <si>
    <t>经营范围变更：增加“中药材、医疗用毒性药品（中药）”；增加仓库面积：由1060.2㎡增加到1186.2㎡。</t>
  </si>
  <si>
    <t>渝AA0230652</t>
  </si>
  <si>
    <t>重庆益发医药有限公司</t>
  </si>
  <si>
    <t>91500108MA5U80525H</t>
  </si>
  <si>
    <t>重庆市南岸区茶园玉马路93号1栋5楼附1号</t>
  </si>
  <si>
    <t>张中</t>
  </si>
  <si>
    <t>李云志</t>
  </si>
  <si>
    <t>化学原料药及其制剂、抗生素原料药及其制剂、生化药品、中成药、中药饮片。(冷藏、冷冻药品除外)***</t>
  </si>
  <si>
    <t>重庆市南岸区玉马路93号1栋5楼附1号</t>
  </si>
  <si>
    <t>《药品经营许可证》(批发)换发</t>
  </si>
  <si>
    <t>渝AA0230792</t>
  </si>
  <si>
    <t>重庆医药集团彭水医药有限公司</t>
  </si>
  <si>
    <t>91500243MA5U79815M</t>
  </si>
  <si>
    <t>重庆市彭水县汉葭街道渔塘社区汉关路3号第三层</t>
  </si>
  <si>
    <t>胡晓</t>
  </si>
  <si>
    <t>陈恒英</t>
  </si>
  <si>
    <t>化学原料药及其制剂、抗生素原料药及其制剂、生化药品、中成药、生物制品、蛋白同化制剂、肽类激素、中药饮片***</t>
  </si>
  <si>
    <t>土主中心库：重庆市沙坪坝区土主镇明珠山一支路4号拣配楼、立库楼，
土主租赁仓：重庆市沙坪坝区垄安大道119号6幢（6号仓库），
土主租赁仓：重庆市沙坪坝区垄安大道119号7幢（7号仓库），
大黄路库：重庆市渝中区大黄路103号3、4、5楼，
黔江分仓：重庆市黔江区正阳工业园区标准化物流仓储厂房4楼（共享：委托重庆医药集团和平物流有限公司储存配送）</t>
  </si>
  <si>
    <t>质量负责人变更：由“舒成梅”变更为“陈恒英”。</t>
  </si>
  <si>
    <t>渝AA0230825</t>
  </si>
  <si>
    <t>重庆市药品监督管理局检查二局、检查三局、检查四局</t>
  </si>
  <si>
    <t>重庆健君医药有限公司</t>
  </si>
  <si>
    <t>91500108MAABW2XR6K</t>
  </si>
  <si>
    <t>重庆市经开区长生桥镇江峡路1号16-3-3-1</t>
  </si>
  <si>
    <t>范超</t>
  </si>
  <si>
    <t>余杰</t>
  </si>
  <si>
    <t>王文灿</t>
  </si>
  <si>
    <t>化学原料药及其制剂、抗生素原料药及其制剂、生化药品、中成药。（冷藏、冷冻药品除外）</t>
  </si>
  <si>
    <t>《药品经营许可证》(批发)核发</t>
  </si>
  <si>
    <t>渝AA0231188</t>
  </si>
  <si>
    <t>重庆养天和佳倍医药连锁有限公司</t>
  </si>
  <si>
    <t>91500235MA5U4U6F8A</t>
  </si>
  <si>
    <t>重庆市云阳县青龙街道塘坊路455号金升花园C栋104、105、106</t>
  </si>
  <si>
    <t>张昌全</t>
  </si>
  <si>
    <t>王茂萍</t>
  </si>
  <si>
    <t>化学药制剂、抗生素制剂、生化药品、中成药、中药材、中药饮片、生物制品（限口服、外用制剂）。冷藏、冷冻药品除外***</t>
  </si>
  <si>
    <t>重庆市云阳县人和街道木古村2组云阳人和工业园区8栋2楼</t>
  </si>
  <si>
    <t>企业名称变更：由“重庆佳倍聚人医药连锁有限公司”变更为“重庆养天和佳倍医药连锁有限公司”；注册地址变更：由“云阳县青龙街道塘坊路455号金升花园C栋104、105、106”文字性变更为“重庆市云阳县青龙街道塘坊路455号金升花园C栋104、105、106”；仓库地址变更：由“云阳县人和街道木古村2组云阳工业园A区标准厂房2号楼第三层”变更为“重庆市云阳县人和街道木古村2组云阳人和工业园区8栋2楼”。</t>
  </si>
  <si>
    <t>渝BA0230052</t>
  </si>
  <si>
    <t>重庆市药品监督管理局检查一局</t>
  </si>
  <si>
    <t>重庆桐君阁锡希迦大药房连锁有限责任公司</t>
  </si>
  <si>
    <t>91500108MA60G1D783</t>
  </si>
  <si>
    <t>重庆市两江新区康美街道恒山东路18号办公楼银杏楼11楼A区</t>
  </si>
  <si>
    <t>黄娟</t>
  </si>
  <si>
    <t>张玉婷</t>
  </si>
  <si>
    <t>化学药制剂、抗生素制剂、生化药品、中成药、中药材、中药饮片、生物制品、蛋白同化制剂、肽类激素（限胰岛素）***</t>
  </si>
  <si>
    <t>企业负责人变更：由“寻武良”变更为“黄娟”；仓库地址变更：由“重庆市南岸区经济开发区丹龙路78号，重庆市南岸区大石路65号负二楼A2区至负三楼（委托太极集团重庆桐君阁医药批发有限公司储存配送）”变更为“重庆市南岸区江桥路2号（委托重庆九州通物流有限公司储存配送）”；社会信用代码变更：由“91500108MA60GD783”更正为“91500108MA60G1D783”。</t>
  </si>
  <si>
    <t>渝BA0230109</t>
  </si>
  <si>
    <t>重庆智鹿大药房连锁有限公司</t>
  </si>
  <si>
    <t>91500108MA60H4KA0W</t>
  </si>
  <si>
    <t>重庆市南岸区玉马路17号1单元6-2号、6-3号</t>
  </si>
  <si>
    <t>闫小玲</t>
  </si>
  <si>
    <t>李玲</t>
  </si>
  <si>
    <t>肖明华</t>
  </si>
  <si>
    <t>化学药制剂、抗生素制剂、生化药品、中成药、中药饮片、生物制品。冷藏、冷冻药品除外***</t>
  </si>
  <si>
    <t>重庆市南岸区茶园新区江溪路4号（2号中转仓库）5、6、7-2、8-2号（委托重庆小药药医药科技有限公司委托配送）</t>
  </si>
  <si>
    <t>企业负责人变更：由“陈远霞”变更为“李玲”；质量负责人变更：由“李艳”变更为“肖明华”。</t>
  </si>
  <si>
    <t>渝BA0230112</t>
  </si>
  <si>
    <t>重庆开州大药房连锁有限公司</t>
  </si>
  <si>
    <t>91500234MA5YQUWK8F</t>
  </si>
  <si>
    <t>重庆市开州区正安街道奔马路25号1幢4-3</t>
  </si>
  <si>
    <t>罗兴贵</t>
  </si>
  <si>
    <t>邓曌</t>
  </si>
  <si>
    <t>侯可可</t>
  </si>
  <si>
    <t>化学药制剂、抗生素制剂、中成药、生化药品、中药材、中药饮片、生物制品、蛋白同化制剂、肽类激素（限胰岛素）***</t>
  </si>
  <si>
    <t>重庆市开州区正安街道奔马路25号1幢1-1B区、1幢2-1、1幢3-1（委托重庆市开州区医药有限责任公司储存配送）</t>
  </si>
  <si>
    <t>经营范围变更：增加“蛋白同化制剂、肽类激素（限胰岛素）”；注册地址变更：由“重庆市开州区镇安镇双峰社区（歇马片区）奔马路（医药公司四楼）”文字性变更为“重庆市开州区正安街道奔马路25号1幢4-3”；仓库地址变更：由“重庆市开州区镇安镇双峰社区（歇马片区）奔马路（委托重庆市开州区医药有限责任公司储存配送）”文字性变更为“重庆市开州区正安街道奔马路25号1幢1-1B区、1幢2-1、1幢3-1（委托重庆市开州区医药有限责任公司储存配送）”；企业负责人变更：由“罗兴贵”变更为“邓曌”。</t>
  </si>
  <si>
    <t>渝BA0230118</t>
  </si>
  <si>
    <t>重庆安德森医药连锁有限公司</t>
  </si>
  <si>
    <t>91500103072333744D</t>
  </si>
  <si>
    <t>重庆市南岸区长生桥镇江桥路2号综合楼一第2层（自编号：202、203、204）</t>
  </si>
  <si>
    <t>李佳龙</t>
  </si>
  <si>
    <t>邓越</t>
  </si>
  <si>
    <t>周长琳</t>
  </si>
  <si>
    <t>化学药制剂、抗生素制剂、中成药、生化药品。（冷藏、冷冻药品除外）</t>
  </si>
  <si>
    <t>《药品经营许可证》(零售连锁)核发</t>
  </si>
  <si>
    <t>渝BA0230128</t>
  </si>
  <si>
    <t>重庆苏博堂医药有限公司</t>
  </si>
  <si>
    <t>91500108MA60CN7P51</t>
  </si>
  <si>
    <t>重庆市南岸区江溪路11号11-10号第2、3层</t>
  </si>
  <si>
    <t>袁秋艳</t>
  </si>
  <si>
    <t>熊博</t>
  </si>
  <si>
    <t>郑菊云</t>
  </si>
  <si>
    <t>化学原料药及其制剂、抗生素原料药及其制剂、生化药品、中成药、中药饮片、生物制品。冷藏、冷冻药品除外***</t>
  </si>
  <si>
    <t>法定代表人变更：由“熊博”变更为“袁秋艳”；质量负责人变更：由“廖成平”变更为“郑菊云”。</t>
  </si>
  <si>
    <t>渝AA0230992</t>
  </si>
  <si>
    <t>重庆医药垫江医药有限责任公司</t>
  </si>
  <si>
    <t>91500231709355925T</t>
  </si>
  <si>
    <t>重庆市垫江县桂溪街道工农路20号（重庆市垫江县桂溪街道工农路1幢）</t>
  </si>
  <si>
    <t>李杰</t>
  </si>
  <si>
    <t>廖小波</t>
  </si>
  <si>
    <t>喻奇</t>
  </si>
  <si>
    <t>化学原料药及其制剂、抗生素原料药及其制剂、生化药品、中成药、中药材、中药饮片、生物制品、第二类精神药品、蛋白同化制剂、肽类激素***</t>
  </si>
  <si>
    <t>企业负责人变更：由“黄仁才”变更为“廖小波”；质量负责人变更：由“张高”变更为“喻奇”。</t>
  </si>
  <si>
    <t>渝AA0230128</t>
  </si>
  <si>
    <t>重庆卫祥医药有限公司</t>
  </si>
  <si>
    <t>91500108MA5YXODROH</t>
  </si>
  <si>
    <t>重庆市南岸区花园路街道金山支路8号-1层5号</t>
  </si>
  <si>
    <t>刘学</t>
  </si>
  <si>
    <t>钟成宇</t>
  </si>
  <si>
    <t>化学原料药及其制剂、抗生素原料及其制剂、生化药品、中成药、中药饮片、生物制品、冷藏冷冻药品除外***</t>
  </si>
  <si>
    <t>重庆市南岸区南城大道247号负一层3号房</t>
  </si>
  <si>
    <t>质量负责人变更：由“何超”变更为“钟成宇”。</t>
  </si>
  <si>
    <t>渝AA0230940</t>
  </si>
  <si>
    <t>重庆金冠双叶药房连锁有限公司</t>
  </si>
  <si>
    <t>915001086761154223</t>
  </si>
  <si>
    <t>重庆市璧山区璧泉街道金剑路568号17幢第2层</t>
  </si>
  <si>
    <t>陈朝忠</t>
  </si>
  <si>
    <t>钟昌勇</t>
  </si>
  <si>
    <t>化学药制剂、抗生素制剂、中成药、生化药品、中药材、中药饮片、生物制品***</t>
  </si>
  <si>
    <t>重庆市璧山区璧泉街道金剑路568号16幢第1、2、3、4层，重庆市璧山区璧泉街道金剑路568号17幢第1、2层（委托重庆渝进药业有限公司储存配送）</t>
  </si>
  <si>
    <t>质量负责人变更：由“江倩倩”变更为“钟昌勇”。</t>
  </si>
  <si>
    <t>渝BA0230121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</si>
</sst>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  <numFmt numFmtId="178" formatCode="yyyy/m/d;@"/>
  </numFmts>
  <fonts count="33">
    <font>
      <sz val="12"/>
      <name val="宋体"/>
      <family val="0"/>
    </font>
    <font>
      <sz val="11"/>
      <name val="宋体"/>
      <family val="0"/>
    </font>
    <font>
      <sz val="20"/>
      <color indexed="10"/>
      <name val="方正小标宋_GBK"/>
      <family val="4"/>
    </font>
    <font>
      <sz val="11"/>
      <color indexed="10"/>
      <name val="方正黑体_GBK"/>
      <family val="4"/>
    </font>
    <font>
      <sz val="11"/>
      <color indexed="10"/>
      <name val="方正仿宋_GBK"/>
      <family val="4"/>
    </font>
    <font>
      <sz val="11"/>
      <name val="方正仿宋_GBK"/>
      <family val="4"/>
    </font>
    <font>
      <sz val="20"/>
      <name val="方正小标宋_GBK"/>
      <family val="4"/>
    </font>
    <font>
      <sz val="11"/>
      <name val="方正黑体_GBK"/>
      <family val="4"/>
    </font>
    <font>
      <sz val="10"/>
      <color indexed="8"/>
      <name val="方正黑体_GBK"/>
      <family val="4"/>
    </font>
    <font>
      <sz val="9"/>
      <color indexed="8"/>
      <name val="方正黑体_GBK"/>
      <family val="4"/>
    </font>
    <font>
      <sz val="11"/>
      <color indexed="8"/>
      <name val="方正黑体_GBK"/>
      <family val="4"/>
    </font>
    <font>
      <sz val="10"/>
      <name val="方正仿宋_GBK"/>
      <family val="4"/>
    </font>
    <font>
      <sz val="11"/>
      <color indexed="8"/>
      <name val="方正仿宋_GBK"/>
      <family val="4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3" applyNumberFormat="0" applyFill="0" applyAlignment="0" applyProtection="0"/>
    <xf numFmtId="0" fontId="13" fillId="7" borderId="0" applyNumberFormat="0" applyBorder="0" applyAlignment="0" applyProtection="0"/>
    <xf numFmtId="0" fontId="25" fillId="0" borderId="4" applyNumberFormat="0" applyFill="0" applyAlignment="0" applyProtection="0"/>
    <xf numFmtId="0" fontId="13" fillId="3" borderId="0" applyNumberFormat="0" applyBorder="0" applyAlignment="0" applyProtection="0"/>
    <xf numFmtId="0" fontId="16" fillId="2" borderId="5" applyNumberFormat="0" applyAlignment="0" applyProtection="0"/>
    <xf numFmtId="0" fontId="31" fillId="2" borderId="1" applyNumberFormat="0" applyAlignment="0" applyProtection="0"/>
    <xf numFmtId="0" fontId="30" fillId="8" borderId="6" applyNumberFormat="0" applyAlignment="0" applyProtection="0"/>
    <xf numFmtId="0" fontId="19" fillId="9" borderId="0" applyNumberFormat="0" applyBorder="0" applyAlignment="0" applyProtection="0"/>
    <xf numFmtId="0" fontId="13" fillId="10" borderId="0" applyNumberFormat="0" applyBorder="0" applyAlignment="0" applyProtection="0"/>
    <xf numFmtId="0" fontId="28" fillId="0" borderId="7" applyNumberFormat="0" applyFill="0" applyAlignment="0" applyProtection="0"/>
    <xf numFmtId="0" fontId="20" fillId="0" borderId="8" applyNumberFormat="0" applyFill="0" applyAlignment="0" applyProtection="0"/>
    <xf numFmtId="0" fontId="15" fillId="9" borderId="0" applyNumberFormat="0" applyBorder="0" applyAlignment="0" applyProtection="0"/>
    <xf numFmtId="0" fontId="14" fillId="11" borderId="0" applyNumberFormat="0" applyBorder="0" applyAlignment="0" applyProtection="0"/>
    <xf numFmtId="0" fontId="19" fillId="12" borderId="0" applyNumberFormat="0" applyBorder="0" applyAlignment="0" applyProtection="0"/>
    <xf numFmtId="0" fontId="13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3" fillId="16" borderId="0" applyNumberFormat="0" applyBorder="0" applyAlignment="0" applyProtection="0"/>
    <xf numFmtId="0" fontId="1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177" fontId="9" fillId="0" borderId="10" xfId="0" applyNumberFormat="1" applyFont="1" applyBorder="1" applyAlignment="1" applyProtection="1">
      <alignment horizontal="center" vertical="center" wrapText="1"/>
      <protection/>
    </xf>
    <xf numFmtId="177" fontId="10" fillId="0" borderId="10" xfId="0" applyNumberFormat="1" applyFont="1" applyBorder="1" applyAlignment="1" applyProtection="1">
      <alignment horizontal="center" vertical="center" wrapText="1"/>
      <protection/>
    </xf>
    <xf numFmtId="177" fontId="10" fillId="0" borderId="11" xfId="0" applyNumberFormat="1" applyFont="1" applyBorder="1" applyAlignment="1" applyProtection="1">
      <alignment horizontal="center" vertical="center" wrapText="1"/>
      <protection/>
    </xf>
    <xf numFmtId="177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justify" vertical="center" wrapText="1"/>
      <protection/>
    </xf>
    <xf numFmtId="49" fontId="5" fillId="0" borderId="10" xfId="63" applyNumberFormat="1" applyFont="1" applyFill="1" applyBorder="1" applyAlignment="1">
      <alignment horizontal="justify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justify" vertical="center" wrapText="1"/>
    </xf>
    <xf numFmtId="14" fontId="5" fillId="0" borderId="10" xfId="63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64" applyFont="1" applyFill="1" applyBorder="1" applyAlignment="1">
      <alignment horizontal="left" vertical="center" wrapText="1"/>
      <protection/>
    </xf>
    <xf numFmtId="49" fontId="5" fillId="0" borderId="10" xfId="64" applyNumberFormat="1" applyFont="1" applyFill="1" applyBorder="1" applyAlignment="1">
      <alignment horizontal="left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justify" vertical="center" wrapText="1"/>
      <protection/>
    </xf>
    <xf numFmtId="49" fontId="5" fillId="0" borderId="10" xfId="63" applyNumberFormat="1" applyFont="1" applyFill="1" applyBorder="1" applyAlignment="1">
      <alignment horizontal="justify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63" applyFont="1" applyFill="1" applyBorder="1" applyAlignment="1">
      <alignment horizontal="justify" vertical="center" wrapText="1"/>
      <protection/>
    </xf>
    <xf numFmtId="49" fontId="5" fillId="0" borderId="10" xfId="63" applyNumberFormat="1" applyFont="1" applyFill="1" applyBorder="1" applyAlignment="1">
      <alignment horizontal="justify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49" fontId="5" fillId="0" borderId="10" xfId="63" applyNumberFormat="1" applyFont="1" applyFill="1" applyBorder="1" applyAlignment="1">
      <alignment horizontal="left" vertical="center" wrapText="1"/>
      <protection/>
    </xf>
    <xf numFmtId="176" fontId="6" fillId="0" borderId="0" xfId="0" applyNumberFormat="1" applyFont="1" applyFill="1" applyAlignment="1">
      <alignment horizontal="center" vertical="center" wrapText="1"/>
    </xf>
    <xf numFmtId="177" fontId="10" fillId="0" borderId="12" xfId="0" applyNumberFormat="1" applyFont="1" applyBorder="1" applyAlignment="1" applyProtection="1">
      <alignment horizontal="center" vertical="center" wrapText="1"/>
      <protection/>
    </xf>
    <xf numFmtId="177" fontId="10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10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14" fontId="5" fillId="0" borderId="10" xfId="6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177" fontId="5" fillId="0" borderId="0" xfId="63" applyNumberFormat="1" applyFont="1" applyFill="1" applyBorder="1" applyAlignment="1">
      <alignment horizontal="left" vertical="center" wrapText="1"/>
      <protection/>
    </xf>
    <xf numFmtId="14" fontId="5" fillId="0" borderId="10" xfId="6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177" fontId="5" fillId="0" borderId="10" xfId="63" applyNumberFormat="1" applyFont="1" applyFill="1" applyBorder="1" applyAlignment="1">
      <alignment horizontal="left" vertical="center" wrapText="1"/>
      <protection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14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Continuous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2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SheetLayoutView="100" workbookViewId="0" topLeftCell="A1">
      <pane xSplit="2" ySplit="2" topLeftCell="F3" activePane="bottomRight" state="frozen"/>
      <selection pane="bottomRight" activeCell="K22" sqref="K22"/>
    </sheetView>
  </sheetViews>
  <sheetFormatPr defaultColWidth="9.00390625" defaultRowHeight="14.25"/>
  <cols>
    <col min="1" max="1" width="6.50390625" style="5" customWidth="1"/>
    <col min="2" max="2" width="11.375" style="5" customWidth="1"/>
    <col min="3" max="3" width="11.875" style="5" customWidth="1"/>
    <col min="4" max="4" width="5.875" style="5" customWidth="1"/>
    <col min="5" max="5" width="25.375" style="6" customWidth="1"/>
    <col min="6" max="6" width="8.50390625" style="7" customWidth="1"/>
    <col min="7" max="7" width="6.75390625" style="7" customWidth="1"/>
    <col min="8" max="8" width="7.50390625" style="8" customWidth="1"/>
    <col min="9" max="9" width="29.25390625" style="6" customWidth="1"/>
    <col min="10" max="10" width="24.75390625" style="6" customWidth="1"/>
    <col min="11" max="11" width="9.375" style="5" customWidth="1"/>
    <col min="12" max="12" width="29.75390625" style="6" customWidth="1"/>
    <col min="13" max="13" width="8.00390625" style="5" customWidth="1"/>
    <col min="14" max="14" width="11.50390625" style="9" customWidth="1"/>
    <col min="15" max="15" width="13.125" style="10" customWidth="1"/>
    <col min="16" max="16" width="11.75390625" style="10" customWidth="1"/>
    <col min="17" max="17" width="10.75390625" style="9" customWidth="1"/>
    <col min="18" max="18" width="14.75390625" style="9" customWidth="1"/>
    <col min="19" max="19" width="7.00390625" style="5" customWidth="1"/>
    <col min="20" max="20" width="10.375" style="5" bestFit="1" customWidth="1"/>
    <col min="21" max="21" width="11.50390625" style="5" bestFit="1" customWidth="1"/>
    <col min="22" max="25" width="9.00390625" style="5" customWidth="1"/>
    <col min="26" max="27" width="10.375" style="5" bestFit="1" customWidth="1"/>
    <col min="28" max="29" width="11.50390625" style="5" bestFit="1" customWidth="1"/>
    <col min="30" max="31" width="9.00390625" style="5" customWidth="1"/>
    <col min="32" max="32" width="11.50390625" style="5" bestFit="1" customWidth="1"/>
    <col min="33" max="33" width="10.375" style="5" bestFit="1" customWidth="1"/>
    <col min="34" max="36" width="9.00390625" style="5" customWidth="1"/>
    <col min="37" max="37" width="11.50390625" style="5" bestFit="1" customWidth="1"/>
    <col min="38" max="43" width="9.00390625" style="5" customWidth="1"/>
    <col min="44" max="44" width="11.50390625" style="5" bestFit="1" customWidth="1"/>
    <col min="45" max="16384" width="9.00390625" style="5" customWidth="1"/>
  </cols>
  <sheetData>
    <row r="1" spans="1:19" s="1" customFormat="1" ht="27">
      <c r="A1" s="11" t="s">
        <v>0</v>
      </c>
      <c r="B1" s="11"/>
      <c r="C1" s="11"/>
      <c r="D1" s="11"/>
      <c r="E1" s="11"/>
      <c r="F1" s="12"/>
      <c r="G1" s="12"/>
      <c r="H1" s="12"/>
      <c r="I1" s="11"/>
      <c r="J1" s="11"/>
      <c r="K1" s="11"/>
      <c r="L1" s="11"/>
      <c r="M1" s="11"/>
      <c r="N1" s="11"/>
      <c r="O1" s="47"/>
      <c r="P1" s="47"/>
      <c r="Q1" s="11"/>
      <c r="R1" s="11"/>
      <c r="S1" s="74"/>
    </row>
    <row r="2" spans="1:18" s="2" customFormat="1" ht="30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5" t="s">
        <v>6</v>
      </c>
      <c r="G2" s="16" t="s">
        <v>7</v>
      </c>
      <c r="H2" s="18" t="s">
        <v>8</v>
      </c>
      <c r="I2" s="48" t="s">
        <v>9</v>
      </c>
      <c r="J2" s="16" t="s">
        <v>10</v>
      </c>
      <c r="K2" s="49" t="s">
        <v>11</v>
      </c>
      <c r="L2" s="16" t="s">
        <v>12</v>
      </c>
      <c r="M2" s="50" t="s">
        <v>13</v>
      </c>
      <c r="N2" s="16" t="s">
        <v>14</v>
      </c>
      <c r="O2" s="51" t="s">
        <v>15</v>
      </c>
      <c r="P2" s="51" t="s">
        <v>16</v>
      </c>
      <c r="Q2" s="16" t="s">
        <v>17</v>
      </c>
      <c r="R2" s="16" t="s">
        <v>18</v>
      </c>
    </row>
    <row r="3" spans="1:18" ht="60">
      <c r="A3" s="19">
        <f>IF(B3&lt;&gt;"",ROW()-2,"")</f>
        <v>1</v>
      </c>
      <c r="B3" s="20" t="s">
        <v>19</v>
      </c>
      <c r="C3" s="21" t="s">
        <v>20</v>
      </c>
      <c r="D3" s="22" t="s">
        <v>21</v>
      </c>
      <c r="E3" s="20" t="s">
        <v>22</v>
      </c>
      <c r="F3" s="22" t="s">
        <v>23</v>
      </c>
      <c r="G3" s="22" t="s">
        <v>24</v>
      </c>
      <c r="H3" s="22" t="s">
        <v>25</v>
      </c>
      <c r="I3" s="52" t="s">
        <v>26</v>
      </c>
      <c r="J3" s="52" t="s">
        <v>27</v>
      </c>
      <c r="K3" s="53" t="s">
        <v>28</v>
      </c>
      <c r="L3" s="54" t="s">
        <v>29</v>
      </c>
      <c r="M3" s="55" t="s">
        <v>30</v>
      </c>
      <c r="N3" s="22" t="s">
        <v>31</v>
      </c>
      <c r="O3" s="56">
        <v>44442</v>
      </c>
      <c r="P3" s="56">
        <v>44979</v>
      </c>
      <c r="Q3" s="32" t="s">
        <v>32</v>
      </c>
      <c r="R3" s="75" t="s">
        <v>33</v>
      </c>
    </row>
    <row r="4" spans="1:18" ht="75">
      <c r="A4" s="7">
        <f>IF(B4&lt;&gt;"",ROW()-2,"")</f>
        <v>2</v>
      </c>
      <c r="B4" s="20" t="s">
        <v>34</v>
      </c>
      <c r="C4" s="21" t="s">
        <v>35</v>
      </c>
      <c r="D4" s="22" t="s">
        <v>21</v>
      </c>
      <c r="E4" s="20" t="s">
        <v>36</v>
      </c>
      <c r="F4" s="22" t="s">
        <v>37</v>
      </c>
      <c r="G4" s="22" t="s">
        <v>38</v>
      </c>
      <c r="H4" s="22" t="s">
        <v>39</v>
      </c>
      <c r="I4" s="52" t="s">
        <v>40</v>
      </c>
      <c r="J4" s="52" t="s">
        <v>41</v>
      </c>
      <c r="K4" s="53" t="s">
        <v>28</v>
      </c>
      <c r="L4" s="6" t="s">
        <v>42</v>
      </c>
      <c r="M4" s="55" t="s">
        <v>30</v>
      </c>
      <c r="N4" s="22" t="s">
        <v>43</v>
      </c>
      <c r="O4" s="56">
        <v>44442</v>
      </c>
      <c r="P4" s="56">
        <v>45097</v>
      </c>
      <c r="Q4" s="32" t="s">
        <v>32</v>
      </c>
      <c r="R4" s="76" t="s">
        <v>44</v>
      </c>
    </row>
    <row r="5" spans="1:18" ht="165">
      <c r="A5" s="7">
        <f>IF(B5&lt;&gt;"",ROW()-2,"")</f>
        <v>3</v>
      </c>
      <c r="B5" s="23" t="s">
        <v>45</v>
      </c>
      <c r="C5" s="24" t="s">
        <v>46</v>
      </c>
      <c r="D5" s="25" t="s">
        <v>21</v>
      </c>
      <c r="E5" s="20" t="s">
        <v>47</v>
      </c>
      <c r="F5" s="22" t="s">
        <v>48</v>
      </c>
      <c r="G5" s="22" t="s">
        <v>48</v>
      </c>
      <c r="H5" s="22" t="s">
        <v>49</v>
      </c>
      <c r="I5" s="52" t="s">
        <v>50</v>
      </c>
      <c r="J5" s="52" t="s">
        <v>41</v>
      </c>
      <c r="K5" s="57" t="s">
        <v>28</v>
      </c>
      <c r="L5" s="6" t="s">
        <v>51</v>
      </c>
      <c r="M5" s="55" t="s">
        <v>30</v>
      </c>
      <c r="N5" s="29" t="s">
        <v>52</v>
      </c>
      <c r="O5" s="56">
        <v>44442</v>
      </c>
      <c r="P5" s="56">
        <v>45970</v>
      </c>
      <c r="Q5" s="32" t="s">
        <v>32</v>
      </c>
      <c r="R5" s="76" t="s">
        <v>44</v>
      </c>
    </row>
    <row r="6" spans="1:18" ht="75">
      <c r="A6" s="26">
        <f>IF(B6&lt;&gt;"",ROW()-2,"")</f>
        <v>4</v>
      </c>
      <c r="B6" s="27" t="s">
        <v>53</v>
      </c>
      <c r="C6" s="28" t="s">
        <v>54</v>
      </c>
      <c r="D6" s="29" t="s">
        <v>55</v>
      </c>
      <c r="E6" s="27" t="s">
        <v>56</v>
      </c>
      <c r="F6" s="29" t="s">
        <v>57</v>
      </c>
      <c r="G6" s="29" t="s">
        <v>57</v>
      </c>
      <c r="H6" s="29" t="s">
        <v>58</v>
      </c>
      <c r="I6" s="27" t="s">
        <v>59</v>
      </c>
      <c r="J6" s="27" t="s">
        <v>60</v>
      </c>
      <c r="K6" s="58" t="s">
        <v>61</v>
      </c>
      <c r="L6" s="59" t="s">
        <v>62</v>
      </c>
      <c r="M6" s="60" t="s">
        <v>30</v>
      </c>
      <c r="N6" s="29" t="s">
        <v>63</v>
      </c>
      <c r="O6" s="61">
        <v>44442</v>
      </c>
      <c r="P6" s="61">
        <v>45390</v>
      </c>
      <c r="Q6" s="77" t="s">
        <v>32</v>
      </c>
      <c r="R6" s="78" t="s">
        <v>44</v>
      </c>
    </row>
    <row r="7" spans="1:18" ht="75">
      <c r="A7" s="7">
        <f>IF(B7&lt;&gt;"",ROW()-2,"")</f>
        <v>5</v>
      </c>
      <c r="B7" s="27" t="s">
        <v>64</v>
      </c>
      <c r="C7" s="28" t="s">
        <v>65</v>
      </c>
      <c r="D7" s="29" t="s">
        <v>55</v>
      </c>
      <c r="E7" s="27" t="s">
        <v>66</v>
      </c>
      <c r="F7" s="29" t="s">
        <v>67</v>
      </c>
      <c r="G7" s="29" t="s">
        <v>68</v>
      </c>
      <c r="H7" s="29" t="s">
        <v>69</v>
      </c>
      <c r="I7" s="27" t="s">
        <v>70</v>
      </c>
      <c r="J7" s="27" t="s">
        <v>41</v>
      </c>
      <c r="K7" s="58" t="s">
        <v>61</v>
      </c>
      <c r="L7" s="6" t="s">
        <v>71</v>
      </c>
      <c r="M7" s="60" t="s">
        <v>30</v>
      </c>
      <c r="N7" s="29" t="s">
        <v>72</v>
      </c>
      <c r="O7" s="61">
        <v>44442</v>
      </c>
      <c r="P7" s="61">
        <v>45007</v>
      </c>
      <c r="Q7" s="77" t="s">
        <v>32</v>
      </c>
      <c r="R7" s="76" t="s">
        <v>73</v>
      </c>
    </row>
    <row r="8" spans="1:18" ht="60">
      <c r="A8" s="26">
        <f>IF(B8&lt;&gt;"",ROW()-2,"")</f>
        <v>6</v>
      </c>
      <c r="B8" s="30" t="s">
        <v>74</v>
      </c>
      <c r="C8" s="31" t="s">
        <v>75</v>
      </c>
      <c r="D8" s="32" t="s">
        <v>21</v>
      </c>
      <c r="E8" s="30" t="s">
        <v>76</v>
      </c>
      <c r="F8" s="32" t="s">
        <v>77</v>
      </c>
      <c r="G8" s="32" t="s">
        <v>77</v>
      </c>
      <c r="H8" s="32" t="s">
        <v>78</v>
      </c>
      <c r="I8" s="62" t="s">
        <v>79</v>
      </c>
      <c r="J8" s="52" t="s">
        <v>80</v>
      </c>
      <c r="K8" s="53" t="s">
        <v>28</v>
      </c>
      <c r="L8" s="63" t="s">
        <v>81</v>
      </c>
      <c r="M8" s="55" t="s">
        <v>30</v>
      </c>
      <c r="N8" s="22" t="s">
        <v>82</v>
      </c>
      <c r="O8" s="56">
        <v>44445</v>
      </c>
      <c r="P8" s="64">
        <v>46035</v>
      </c>
      <c r="Q8" s="32" t="s">
        <v>32</v>
      </c>
      <c r="R8" s="78" t="s">
        <v>44</v>
      </c>
    </row>
    <row r="9" spans="1:18" ht="60">
      <c r="A9" s="7">
        <f>IF(B9&lt;&gt;"",ROW()-2,"")</f>
        <v>7</v>
      </c>
      <c r="B9" s="20" t="s">
        <v>83</v>
      </c>
      <c r="C9" s="33" t="s">
        <v>84</v>
      </c>
      <c r="D9" s="22" t="s">
        <v>21</v>
      </c>
      <c r="E9" s="34" t="s">
        <v>85</v>
      </c>
      <c r="F9" s="35" t="s">
        <v>86</v>
      </c>
      <c r="G9" s="35" t="s">
        <v>87</v>
      </c>
      <c r="H9" s="35" t="s">
        <v>88</v>
      </c>
      <c r="I9" s="40" t="s">
        <v>89</v>
      </c>
      <c r="J9" s="40" t="s">
        <v>90</v>
      </c>
      <c r="K9" s="53" t="s">
        <v>28</v>
      </c>
      <c r="L9" s="6" t="s">
        <v>91</v>
      </c>
      <c r="M9" s="55" t="s">
        <v>30</v>
      </c>
      <c r="N9" s="56" t="s">
        <v>92</v>
      </c>
      <c r="O9" s="56">
        <v>44445</v>
      </c>
      <c r="P9" s="56">
        <v>45761</v>
      </c>
      <c r="Q9" s="32" t="s">
        <v>32</v>
      </c>
      <c r="R9" s="76" t="s">
        <v>93</v>
      </c>
    </row>
    <row r="10" spans="1:18" ht="60">
      <c r="A10" s="7">
        <f>IF(B10&lt;&gt;"",ROW()-2,"")</f>
        <v>8</v>
      </c>
      <c r="B10" s="36" t="s">
        <v>94</v>
      </c>
      <c r="C10" s="33" t="s">
        <v>95</v>
      </c>
      <c r="D10" s="35" t="s">
        <v>21</v>
      </c>
      <c r="E10" s="34" t="s">
        <v>96</v>
      </c>
      <c r="F10" s="35" t="s">
        <v>97</v>
      </c>
      <c r="G10" s="35" t="s">
        <v>97</v>
      </c>
      <c r="H10" s="35" t="s">
        <v>98</v>
      </c>
      <c r="I10" s="52" t="s">
        <v>99</v>
      </c>
      <c r="J10" s="52" t="s">
        <v>100</v>
      </c>
      <c r="K10" s="53" t="s">
        <v>28</v>
      </c>
      <c r="L10" s="6" t="s">
        <v>101</v>
      </c>
      <c r="M10" s="55" t="s">
        <v>30</v>
      </c>
      <c r="N10" s="29" t="s">
        <v>102</v>
      </c>
      <c r="O10" s="56">
        <v>44445</v>
      </c>
      <c r="P10" s="56">
        <v>45847</v>
      </c>
      <c r="Q10" s="32" t="s">
        <v>32</v>
      </c>
      <c r="R10" s="76" t="s">
        <v>44</v>
      </c>
    </row>
    <row r="11" spans="1:18" ht="75">
      <c r="A11" s="7">
        <f>IF(B11&lt;&gt;"",ROW()-2,"")</f>
        <v>9</v>
      </c>
      <c r="B11" s="20" t="s">
        <v>103</v>
      </c>
      <c r="C11" s="21" t="s">
        <v>104</v>
      </c>
      <c r="D11" s="22" t="s">
        <v>21</v>
      </c>
      <c r="E11" s="20" t="s">
        <v>105</v>
      </c>
      <c r="F11" s="22" t="s">
        <v>106</v>
      </c>
      <c r="G11" s="22" t="s">
        <v>106</v>
      </c>
      <c r="H11" s="37" t="s">
        <v>107</v>
      </c>
      <c r="I11" s="52" t="s">
        <v>108</v>
      </c>
      <c r="J11" s="52" t="s">
        <v>109</v>
      </c>
      <c r="K11" s="53" t="s">
        <v>28</v>
      </c>
      <c r="L11" s="6" t="s">
        <v>110</v>
      </c>
      <c r="M11" s="55" t="s">
        <v>30</v>
      </c>
      <c r="N11" s="22" t="s">
        <v>111</v>
      </c>
      <c r="O11" s="56">
        <v>44447</v>
      </c>
      <c r="P11" s="61">
        <v>45563</v>
      </c>
      <c r="Q11" s="32" t="s">
        <v>32</v>
      </c>
      <c r="R11" s="76" t="s">
        <v>44</v>
      </c>
    </row>
    <row r="12" spans="1:18" ht="60">
      <c r="A12" s="7">
        <f>IF(B12&lt;&gt;"",ROW()-2,"")</f>
        <v>10</v>
      </c>
      <c r="B12" s="20" t="s">
        <v>112</v>
      </c>
      <c r="C12" s="21" t="s">
        <v>113</v>
      </c>
      <c r="D12" s="22" t="s">
        <v>21</v>
      </c>
      <c r="E12" s="20" t="s">
        <v>114</v>
      </c>
      <c r="F12" s="22" t="s">
        <v>115</v>
      </c>
      <c r="G12" s="22" t="s">
        <v>115</v>
      </c>
      <c r="H12" s="22" t="s">
        <v>116</v>
      </c>
      <c r="I12" s="52" t="s">
        <v>117</v>
      </c>
      <c r="J12" s="52" t="s">
        <v>118</v>
      </c>
      <c r="K12" s="54" t="s">
        <v>119</v>
      </c>
      <c r="L12" s="6" t="s">
        <v>119</v>
      </c>
      <c r="M12" s="55" t="s">
        <v>30</v>
      </c>
      <c r="N12" s="22" t="s">
        <v>120</v>
      </c>
      <c r="O12" s="56">
        <v>44447</v>
      </c>
      <c r="P12" s="56">
        <v>46272</v>
      </c>
      <c r="Q12" s="32" t="s">
        <v>32</v>
      </c>
      <c r="R12" s="76" t="s">
        <v>44</v>
      </c>
    </row>
    <row r="13" spans="1:18" ht="240">
      <c r="A13" s="7">
        <f>IF(B13&lt;&gt;"",ROW()-2,"")</f>
        <v>11</v>
      </c>
      <c r="B13" s="20" t="s">
        <v>121</v>
      </c>
      <c r="C13" s="21" t="s">
        <v>122</v>
      </c>
      <c r="D13" s="22" t="s">
        <v>21</v>
      </c>
      <c r="E13" s="20" t="s">
        <v>123</v>
      </c>
      <c r="F13" s="22" t="s">
        <v>124</v>
      </c>
      <c r="G13" s="22" t="s">
        <v>124</v>
      </c>
      <c r="H13" s="22" t="s">
        <v>125</v>
      </c>
      <c r="I13" s="52" t="s">
        <v>126</v>
      </c>
      <c r="J13" s="52" t="s">
        <v>127</v>
      </c>
      <c r="K13" s="57" t="s">
        <v>28</v>
      </c>
      <c r="L13" s="6" t="s">
        <v>128</v>
      </c>
      <c r="M13" s="55" t="s">
        <v>30</v>
      </c>
      <c r="N13" s="22" t="s">
        <v>129</v>
      </c>
      <c r="O13" s="56">
        <v>44447</v>
      </c>
      <c r="P13" s="56">
        <v>44640</v>
      </c>
      <c r="Q13" s="32" t="s">
        <v>32</v>
      </c>
      <c r="R13" s="76" t="s">
        <v>130</v>
      </c>
    </row>
    <row r="14" spans="1:18" s="3" customFormat="1" ht="60">
      <c r="A14" s="19">
        <f>IF(B14&lt;&gt;"",ROW()-2,"")</f>
        <v>12</v>
      </c>
      <c r="B14" s="20" t="s">
        <v>131</v>
      </c>
      <c r="C14" s="21" t="s">
        <v>132</v>
      </c>
      <c r="D14" s="22" t="s">
        <v>21</v>
      </c>
      <c r="E14" s="20" t="s">
        <v>133</v>
      </c>
      <c r="F14" s="22" t="s">
        <v>134</v>
      </c>
      <c r="G14" s="22" t="s">
        <v>135</v>
      </c>
      <c r="H14" s="22" t="s">
        <v>136</v>
      </c>
      <c r="I14" s="52" t="s">
        <v>137</v>
      </c>
      <c r="J14" s="52" t="s">
        <v>41</v>
      </c>
      <c r="K14" s="54" t="s">
        <v>138</v>
      </c>
      <c r="L14" s="54" t="s">
        <v>138</v>
      </c>
      <c r="M14" s="55" t="s">
        <v>30</v>
      </c>
      <c r="N14" s="22" t="s">
        <v>139</v>
      </c>
      <c r="O14" s="61">
        <v>44447</v>
      </c>
      <c r="P14" s="61">
        <v>46272</v>
      </c>
      <c r="Q14" s="32" t="s">
        <v>32</v>
      </c>
      <c r="R14" s="75" t="s">
        <v>44</v>
      </c>
    </row>
    <row r="15" spans="1:18" s="3" customFormat="1" ht="210">
      <c r="A15" s="7">
        <f aca="true" t="shared" si="0" ref="A14:A34">IF(B15&lt;&gt;"",ROW()-2,"")</f>
        <v>13</v>
      </c>
      <c r="B15" s="27" t="s">
        <v>140</v>
      </c>
      <c r="C15" s="28" t="s">
        <v>141</v>
      </c>
      <c r="D15" s="29" t="s">
        <v>55</v>
      </c>
      <c r="E15" s="27" t="s">
        <v>142</v>
      </c>
      <c r="F15" s="29" t="s">
        <v>143</v>
      </c>
      <c r="G15" s="29" t="s">
        <v>143</v>
      </c>
      <c r="H15" s="29" t="s">
        <v>144</v>
      </c>
      <c r="I15" s="27" t="s">
        <v>145</v>
      </c>
      <c r="J15" s="27" t="s">
        <v>146</v>
      </c>
      <c r="K15" s="58" t="s">
        <v>61</v>
      </c>
      <c r="L15" s="6" t="s">
        <v>147</v>
      </c>
      <c r="M15" s="60" t="s">
        <v>30</v>
      </c>
      <c r="N15" s="29" t="s">
        <v>148</v>
      </c>
      <c r="O15" s="56">
        <v>44447</v>
      </c>
      <c r="P15" s="56">
        <v>45992</v>
      </c>
      <c r="Q15" s="77" t="s">
        <v>32</v>
      </c>
      <c r="R15" s="79" t="s">
        <v>149</v>
      </c>
    </row>
    <row r="16" spans="1:18" s="4" customFormat="1" ht="180">
      <c r="A16" s="7">
        <f t="shared" si="0"/>
        <v>14</v>
      </c>
      <c r="B16" s="38" t="s">
        <v>150</v>
      </c>
      <c r="C16" s="39" t="s">
        <v>151</v>
      </c>
      <c r="D16" s="29" t="s">
        <v>55</v>
      </c>
      <c r="E16" s="40" t="s">
        <v>152</v>
      </c>
      <c r="F16" s="35" t="s">
        <v>153</v>
      </c>
      <c r="G16" s="35" t="s">
        <v>153</v>
      </c>
      <c r="H16" s="35" t="s">
        <v>154</v>
      </c>
      <c r="I16" s="27" t="s">
        <v>155</v>
      </c>
      <c r="J16" s="52" t="s">
        <v>41</v>
      </c>
      <c r="K16" s="58" t="s">
        <v>61</v>
      </c>
      <c r="L16" s="6" t="s">
        <v>156</v>
      </c>
      <c r="M16" s="60" t="s">
        <v>30</v>
      </c>
      <c r="N16" s="29" t="s">
        <v>157</v>
      </c>
      <c r="O16" s="56">
        <v>44447</v>
      </c>
      <c r="P16" s="56">
        <v>45836</v>
      </c>
      <c r="Q16" s="77" t="s">
        <v>32</v>
      </c>
      <c r="R16" s="76" t="s">
        <v>73</v>
      </c>
    </row>
    <row r="17" spans="1:18" s="4" customFormat="1" ht="75">
      <c r="A17" s="7">
        <f t="shared" si="0"/>
        <v>15</v>
      </c>
      <c r="B17" s="38" t="s">
        <v>158</v>
      </c>
      <c r="C17" s="39" t="s">
        <v>159</v>
      </c>
      <c r="D17" s="25" t="s">
        <v>55</v>
      </c>
      <c r="E17" s="40" t="s">
        <v>160</v>
      </c>
      <c r="F17" s="35" t="s">
        <v>161</v>
      </c>
      <c r="G17" s="35" t="s">
        <v>162</v>
      </c>
      <c r="H17" s="35" t="s">
        <v>163</v>
      </c>
      <c r="I17" s="27" t="s">
        <v>164</v>
      </c>
      <c r="J17" s="40" t="s">
        <v>165</v>
      </c>
      <c r="K17" s="58" t="s">
        <v>61</v>
      </c>
      <c r="L17" s="6" t="s">
        <v>166</v>
      </c>
      <c r="M17" s="60" t="s">
        <v>30</v>
      </c>
      <c r="N17" s="29" t="s">
        <v>167</v>
      </c>
      <c r="O17" s="56">
        <v>44447</v>
      </c>
      <c r="P17" s="56">
        <v>45885</v>
      </c>
      <c r="Q17" s="77" t="s">
        <v>32</v>
      </c>
      <c r="R17" s="76" t="s">
        <v>44</v>
      </c>
    </row>
    <row r="18" spans="1:18" ht="255">
      <c r="A18" s="7">
        <f t="shared" si="0"/>
        <v>16</v>
      </c>
      <c r="B18" s="27" t="s">
        <v>168</v>
      </c>
      <c r="C18" s="28" t="s">
        <v>169</v>
      </c>
      <c r="D18" s="29" t="s">
        <v>55</v>
      </c>
      <c r="E18" s="27" t="s">
        <v>170</v>
      </c>
      <c r="F18" s="29" t="s">
        <v>171</v>
      </c>
      <c r="G18" s="29" t="s">
        <v>172</v>
      </c>
      <c r="H18" s="29" t="s">
        <v>173</v>
      </c>
      <c r="I18" s="27" t="s">
        <v>174</v>
      </c>
      <c r="J18" s="27" t="s">
        <v>175</v>
      </c>
      <c r="K18" s="58" t="s">
        <v>61</v>
      </c>
      <c r="L18" s="6" t="s">
        <v>176</v>
      </c>
      <c r="M18" s="60" t="s">
        <v>30</v>
      </c>
      <c r="N18" s="29" t="s">
        <v>177</v>
      </c>
      <c r="O18" s="56">
        <v>44447</v>
      </c>
      <c r="P18" s="56">
        <v>46032</v>
      </c>
      <c r="Q18" s="77" t="s">
        <v>32</v>
      </c>
      <c r="R18" s="76" t="s">
        <v>149</v>
      </c>
    </row>
    <row r="19" spans="1:18" ht="60">
      <c r="A19" s="7">
        <f t="shared" si="0"/>
        <v>17</v>
      </c>
      <c r="B19" s="27" t="s">
        <v>178</v>
      </c>
      <c r="C19" s="28" t="s">
        <v>179</v>
      </c>
      <c r="D19" s="29" t="s">
        <v>55</v>
      </c>
      <c r="E19" s="27" t="s">
        <v>180</v>
      </c>
      <c r="F19" s="29" t="s">
        <v>181</v>
      </c>
      <c r="G19" s="29" t="s">
        <v>182</v>
      </c>
      <c r="H19" s="29" t="s">
        <v>183</v>
      </c>
      <c r="I19" s="27" t="s">
        <v>184</v>
      </c>
      <c r="J19" s="27" t="s">
        <v>41</v>
      </c>
      <c r="K19" s="6" t="s">
        <v>185</v>
      </c>
      <c r="L19" s="6" t="s">
        <v>185</v>
      </c>
      <c r="M19" s="60" t="s">
        <v>30</v>
      </c>
      <c r="N19" s="29" t="s">
        <v>186</v>
      </c>
      <c r="O19" s="61">
        <v>44447</v>
      </c>
      <c r="P19" s="61">
        <v>46272</v>
      </c>
      <c r="Q19" s="77" t="s">
        <v>32</v>
      </c>
      <c r="R19" s="76" t="s">
        <v>44</v>
      </c>
    </row>
    <row r="20" spans="1:18" s="5" customFormat="1" ht="60">
      <c r="A20" s="7">
        <f>IF(B20&lt;&gt;"",ROW()-2,"")</f>
        <v>18</v>
      </c>
      <c r="B20" s="20" t="s">
        <v>187</v>
      </c>
      <c r="C20" s="21" t="s">
        <v>188</v>
      </c>
      <c r="D20" s="22" t="s">
        <v>21</v>
      </c>
      <c r="E20" s="20" t="s">
        <v>189</v>
      </c>
      <c r="F20" s="22" t="s">
        <v>190</v>
      </c>
      <c r="G20" s="22" t="s">
        <v>191</v>
      </c>
      <c r="H20" s="22" t="s">
        <v>192</v>
      </c>
      <c r="I20" s="52" t="s">
        <v>193</v>
      </c>
      <c r="J20" s="52" t="s">
        <v>189</v>
      </c>
      <c r="K20" s="53" t="s">
        <v>28</v>
      </c>
      <c r="L20" s="6" t="s">
        <v>194</v>
      </c>
      <c r="M20" s="55" t="s">
        <v>30</v>
      </c>
      <c r="N20" s="22" t="s">
        <v>195</v>
      </c>
      <c r="O20" s="56">
        <v>44448</v>
      </c>
      <c r="P20" s="56">
        <v>45515</v>
      </c>
      <c r="Q20" s="32" t="s">
        <v>32</v>
      </c>
      <c r="R20" s="76" t="s">
        <v>44</v>
      </c>
    </row>
    <row r="21" spans="1:18" ht="75">
      <c r="A21" s="7">
        <f t="shared" si="0"/>
        <v>19</v>
      </c>
      <c r="B21" s="41" t="s">
        <v>196</v>
      </c>
      <c r="C21" s="42" t="s">
        <v>197</v>
      </c>
      <c r="D21" s="43" t="s">
        <v>21</v>
      </c>
      <c r="E21" s="41" t="s">
        <v>198</v>
      </c>
      <c r="F21" s="43" t="s">
        <v>199</v>
      </c>
      <c r="G21" s="43" t="s">
        <v>200</v>
      </c>
      <c r="H21" s="43" t="s">
        <v>201</v>
      </c>
      <c r="I21" s="45" t="s">
        <v>202</v>
      </c>
      <c r="J21" s="45" t="s">
        <v>198</v>
      </c>
      <c r="K21" s="65" t="s">
        <v>28</v>
      </c>
      <c r="L21" s="66" t="s">
        <v>203</v>
      </c>
      <c r="M21" s="67" t="s">
        <v>30</v>
      </c>
      <c r="N21" s="43" t="s">
        <v>204</v>
      </c>
      <c r="O21" s="68">
        <v>44449</v>
      </c>
      <c r="P21" s="69">
        <v>45580</v>
      </c>
      <c r="Q21" s="43" t="s">
        <v>32</v>
      </c>
      <c r="R21" s="43" t="s">
        <v>93</v>
      </c>
    </row>
    <row r="22" spans="1:18" ht="60">
      <c r="A22" s="7">
        <f t="shared" si="0"/>
        <v>20</v>
      </c>
      <c r="B22" s="41" t="s">
        <v>205</v>
      </c>
      <c r="C22" s="42" t="s">
        <v>206</v>
      </c>
      <c r="D22" s="43" t="s">
        <v>21</v>
      </c>
      <c r="E22" s="41" t="s">
        <v>207</v>
      </c>
      <c r="F22" s="43" t="s">
        <v>208</v>
      </c>
      <c r="G22" s="43" t="s">
        <v>208</v>
      </c>
      <c r="H22" s="44" t="s">
        <v>209</v>
      </c>
      <c r="I22" s="45" t="s">
        <v>210</v>
      </c>
      <c r="J22" s="45" t="s">
        <v>211</v>
      </c>
      <c r="K22" s="65" t="s">
        <v>28</v>
      </c>
      <c r="L22" s="70" t="s">
        <v>212</v>
      </c>
      <c r="M22" s="67" t="s">
        <v>30</v>
      </c>
      <c r="N22" s="43" t="s">
        <v>213</v>
      </c>
      <c r="O22" s="68">
        <v>44449</v>
      </c>
      <c r="P22" s="69">
        <v>45178</v>
      </c>
      <c r="Q22" s="43" t="s">
        <v>32</v>
      </c>
      <c r="R22" s="80" t="s">
        <v>44</v>
      </c>
    </row>
    <row r="23" spans="1:18" ht="90">
      <c r="A23" s="7">
        <f t="shared" si="0"/>
        <v>21</v>
      </c>
      <c r="B23" s="45" t="s">
        <v>214</v>
      </c>
      <c r="C23" s="46" t="s">
        <v>215</v>
      </c>
      <c r="D23" s="43" t="s">
        <v>55</v>
      </c>
      <c r="E23" s="45" t="s">
        <v>216</v>
      </c>
      <c r="F23" s="43" t="s">
        <v>217</v>
      </c>
      <c r="G23" s="43" t="s">
        <v>217</v>
      </c>
      <c r="H23" s="44" t="s">
        <v>218</v>
      </c>
      <c r="I23" s="45" t="s">
        <v>219</v>
      </c>
      <c r="J23" s="45" t="s">
        <v>220</v>
      </c>
      <c r="K23" s="71" t="s">
        <v>61</v>
      </c>
      <c r="L23" s="70" t="s">
        <v>221</v>
      </c>
      <c r="M23" s="72" t="s">
        <v>30</v>
      </c>
      <c r="N23" s="73" t="s">
        <v>222</v>
      </c>
      <c r="O23" s="69">
        <v>44449</v>
      </c>
      <c r="P23" s="69">
        <v>46098</v>
      </c>
      <c r="Q23" s="81" t="s">
        <v>32</v>
      </c>
      <c r="R23" s="70" t="s">
        <v>44</v>
      </c>
    </row>
    <row r="24" ht="15">
      <c r="A24" s="7">
        <f t="shared" si="0"/>
      </c>
    </row>
    <row r="25" ht="15">
      <c r="A25" s="7">
        <f t="shared" si="0"/>
      </c>
    </row>
    <row r="26" ht="15">
      <c r="A26" s="7">
        <f t="shared" si="0"/>
      </c>
    </row>
    <row r="27" ht="15">
      <c r="A27" s="7">
        <f t="shared" si="0"/>
      </c>
    </row>
    <row r="28" ht="15">
      <c r="A28" s="7">
        <f t="shared" si="0"/>
      </c>
    </row>
    <row r="29" ht="15">
      <c r="A29" s="7">
        <f t="shared" si="0"/>
      </c>
    </row>
    <row r="30" ht="15">
      <c r="A30" s="7">
        <f t="shared" si="0"/>
      </c>
    </row>
    <row r="31" ht="15">
      <c r="A31" s="7">
        <f t="shared" si="0"/>
      </c>
    </row>
    <row r="32" ht="15">
      <c r="A32" s="7">
        <f t="shared" si="0"/>
      </c>
    </row>
    <row r="33" ht="15">
      <c r="A33" s="7">
        <f t="shared" si="0"/>
      </c>
    </row>
    <row r="34" ht="15">
      <c r="A34" s="7">
        <f t="shared" si="0"/>
      </c>
    </row>
    <row r="35" ht="15">
      <c r="A35" s="7">
        <f aca="true" t="shared" si="1" ref="A35:A66">IF(B35&lt;&gt;"",ROW()-2,"")</f>
      </c>
    </row>
    <row r="36" ht="15">
      <c r="A36" s="7">
        <f t="shared" si="1"/>
      </c>
    </row>
    <row r="37" ht="15">
      <c r="A37" s="7">
        <f t="shared" si="1"/>
      </c>
    </row>
    <row r="38" ht="15">
      <c r="A38" s="7">
        <f t="shared" si="1"/>
      </c>
    </row>
    <row r="39" ht="15">
      <c r="A39" s="7">
        <f t="shared" si="1"/>
      </c>
    </row>
    <row r="40" ht="15">
      <c r="A40" s="7">
        <f t="shared" si="1"/>
      </c>
    </row>
    <row r="41" ht="15">
      <c r="A41" s="7">
        <f t="shared" si="1"/>
      </c>
    </row>
    <row r="42" ht="15">
      <c r="A42" s="7">
        <f t="shared" si="1"/>
      </c>
    </row>
    <row r="43" ht="15">
      <c r="A43" s="7">
        <f t="shared" si="1"/>
      </c>
    </row>
    <row r="44" ht="15">
      <c r="A44" s="7">
        <f t="shared" si="1"/>
      </c>
    </row>
    <row r="45" ht="15">
      <c r="A45" s="7">
        <f t="shared" si="1"/>
      </c>
    </row>
    <row r="46" ht="15">
      <c r="A46" s="7">
        <f t="shared" si="1"/>
      </c>
    </row>
    <row r="47" ht="15">
      <c r="A47" s="7">
        <f t="shared" si="1"/>
      </c>
    </row>
    <row r="48" ht="15">
      <c r="A48" s="7">
        <f t="shared" si="1"/>
      </c>
    </row>
    <row r="49" ht="15">
      <c r="A49" s="7">
        <f t="shared" si="1"/>
      </c>
    </row>
    <row r="50" ht="15">
      <c r="A50" s="7">
        <f t="shared" si="1"/>
      </c>
    </row>
    <row r="51" ht="15">
      <c r="A51" s="7">
        <f t="shared" si="1"/>
      </c>
    </row>
    <row r="52" ht="15">
      <c r="A52" s="7">
        <f t="shared" si="1"/>
      </c>
    </row>
    <row r="53" ht="15">
      <c r="A53" s="7">
        <f t="shared" si="1"/>
      </c>
    </row>
    <row r="54" ht="15">
      <c r="A54" s="7">
        <f t="shared" si="1"/>
      </c>
    </row>
    <row r="55" ht="15">
      <c r="A55" s="7">
        <f t="shared" si="1"/>
      </c>
    </row>
    <row r="56" ht="15">
      <c r="A56" s="7">
        <f t="shared" si="1"/>
      </c>
    </row>
    <row r="57" ht="15">
      <c r="A57" s="7">
        <f t="shared" si="1"/>
      </c>
    </row>
    <row r="58" ht="15">
      <c r="A58" s="7">
        <f t="shared" si="1"/>
      </c>
    </row>
    <row r="59" ht="15">
      <c r="A59" s="7">
        <f t="shared" si="1"/>
      </c>
    </row>
    <row r="60" ht="15">
      <c r="A60" s="7">
        <f t="shared" si="1"/>
      </c>
    </row>
    <row r="61" ht="15">
      <c r="A61" s="7">
        <f t="shared" si="1"/>
      </c>
    </row>
    <row r="62" ht="15">
      <c r="A62" s="7">
        <f t="shared" si="1"/>
      </c>
    </row>
    <row r="63" ht="15">
      <c r="A63" s="7">
        <f t="shared" si="1"/>
      </c>
    </row>
    <row r="64" ht="15">
      <c r="A64" s="7">
        <f t="shared" si="1"/>
      </c>
    </row>
    <row r="65" ht="15">
      <c r="A65" s="7">
        <f t="shared" si="1"/>
      </c>
    </row>
    <row r="66" ht="15">
      <c r="A66" s="7">
        <f t="shared" si="1"/>
      </c>
    </row>
    <row r="67" ht="15">
      <c r="A67" s="7">
        <f aca="true" t="shared" si="2" ref="A67:A101">IF(B67&lt;&gt;"",ROW()-2,"")</f>
      </c>
    </row>
    <row r="68" ht="15">
      <c r="A68" s="7">
        <f t="shared" si="2"/>
      </c>
    </row>
    <row r="69" ht="15">
      <c r="A69" s="7">
        <f t="shared" si="2"/>
      </c>
    </row>
    <row r="70" ht="15">
      <c r="A70" s="7">
        <f t="shared" si="2"/>
      </c>
    </row>
    <row r="71" ht="15">
      <c r="A71" s="7">
        <f t="shared" si="2"/>
      </c>
    </row>
    <row r="72" ht="15">
      <c r="A72" s="7">
        <f t="shared" si="2"/>
      </c>
    </row>
    <row r="73" ht="15">
      <c r="A73" s="7">
        <f t="shared" si="2"/>
      </c>
    </row>
    <row r="74" ht="15">
      <c r="A74" s="7">
        <f t="shared" si="2"/>
      </c>
    </row>
    <row r="75" ht="15">
      <c r="A75" s="7">
        <f t="shared" si="2"/>
      </c>
    </row>
    <row r="76" ht="15">
      <c r="A76" s="7">
        <f t="shared" si="2"/>
      </c>
    </row>
    <row r="77" ht="15">
      <c r="A77" s="7">
        <f t="shared" si="2"/>
      </c>
    </row>
    <row r="78" ht="15">
      <c r="A78" s="7">
        <f t="shared" si="2"/>
      </c>
    </row>
    <row r="79" ht="15">
      <c r="A79" s="7">
        <f t="shared" si="2"/>
      </c>
    </row>
    <row r="80" ht="15">
      <c r="A80" s="7">
        <f t="shared" si="2"/>
      </c>
    </row>
    <row r="81" ht="15">
      <c r="A81" s="7">
        <f t="shared" si="2"/>
      </c>
    </row>
    <row r="82" ht="15">
      <c r="A82" s="7">
        <f t="shared" si="2"/>
      </c>
    </row>
    <row r="83" ht="15">
      <c r="A83" s="7">
        <f t="shared" si="2"/>
      </c>
    </row>
    <row r="84" ht="15">
      <c r="A84" s="7">
        <f t="shared" si="2"/>
      </c>
    </row>
    <row r="85" ht="15">
      <c r="A85" s="7">
        <f t="shared" si="2"/>
      </c>
    </row>
    <row r="86" ht="15">
      <c r="A86" s="7">
        <f t="shared" si="2"/>
      </c>
    </row>
    <row r="87" ht="15">
      <c r="A87" s="7">
        <f t="shared" si="2"/>
      </c>
    </row>
    <row r="88" ht="15">
      <c r="A88" s="7">
        <f t="shared" si="2"/>
      </c>
    </row>
    <row r="89" ht="15">
      <c r="A89" s="7">
        <f t="shared" si="2"/>
      </c>
    </row>
    <row r="90" ht="15">
      <c r="A90" s="7">
        <f t="shared" si="2"/>
      </c>
    </row>
    <row r="91" ht="15">
      <c r="A91" s="7">
        <f t="shared" si="2"/>
      </c>
    </row>
    <row r="92" ht="15">
      <c r="A92" s="7">
        <f t="shared" si="2"/>
      </c>
    </row>
    <row r="93" ht="15">
      <c r="A93" s="7">
        <f t="shared" si="2"/>
      </c>
    </row>
    <row r="94" ht="15">
      <c r="A94" s="7">
        <f t="shared" si="2"/>
      </c>
    </row>
    <row r="95" ht="15">
      <c r="A95" s="7">
        <f t="shared" si="2"/>
      </c>
    </row>
    <row r="96" ht="15">
      <c r="A96" s="7">
        <f t="shared" si="2"/>
      </c>
    </row>
    <row r="97" ht="15">
      <c r="A97" s="7">
        <f t="shared" si="2"/>
      </c>
    </row>
    <row r="98" ht="15">
      <c r="A98" s="7">
        <f t="shared" si="2"/>
      </c>
    </row>
    <row r="99" ht="15">
      <c r="A99" s="7">
        <f t="shared" si="2"/>
      </c>
    </row>
    <row r="100" ht="15">
      <c r="A100" s="7">
        <f t="shared" si="2"/>
      </c>
    </row>
    <row r="101" ht="15">
      <c r="A101" s="7">
        <f t="shared" si="2"/>
      </c>
    </row>
  </sheetData>
  <sheetProtection/>
  <protectedRanges>
    <protectedRange sqref="N8" name="区域1_11_2"/>
  </protectedRanges>
  <autoFilter ref="A2:R101">
    <sortState ref="A3:R101">
      <sortCondition sortBy="value" ref="O3:O101"/>
    </sortState>
  </autoFilter>
  <mergeCells count="1">
    <mergeCell ref="A1:R1"/>
  </mergeCells>
  <conditionalFormatting sqref="B23:E23">
    <cfRule type="expression" priority="9" dxfId="0" stopIfTrue="1">
      <formula>$B23&lt;&gt;""</formula>
    </cfRule>
  </conditionalFormatting>
  <conditionalFormatting sqref="B23">
    <cfRule type="expression" priority="8" dxfId="1" stopIfTrue="1">
      <formula>AND(COUNTIF($B$23,B23)&gt;1,NOT(ISBLANK(B23)))</formula>
    </cfRule>
  </conditionalFormatting>
  <conditionalFormatting sqref="F23:H23">
    <cfRule type="expression" priority="7" dxfId="0" stopIfTrue="1">
      <formula>$B23&lt;&gt;""</formula>
    </cfRule>
  </conditionalFormatting>
  <conditionalFormatting sqref="I23:J23">
    <cfRule type="expression" priority="2" dxfId="0" stopIfTrue="1">
      <formula>$B23&lt;&gt;""</formula>
    </cfRule>
  </conditionalFormatting>
  <conditionalFormatting sqref="N23:P23">
    <cfRule type="expression" priority="1" dxfId="0" stopIfTrue="1">
      <formula>$B23&lt;&gt;""</formula>
    </cfRule>
  </conditionalFormatting>
  <conditionalFormatting sqref="A1:R20 A21:A23 A24:R65535">
    <cfRule type="expression" priority="13" dxfId="0" stopIfTrue="1">
      <formula>$B1&lt;&gt;""</formula>
    </cfRule>
  </conditionalFormatting>
  <conditionalFormatting sqref="B21:E21 B22:E22">
    <cfRule type="expression" priority="12" dxfId="0" stopIfTrue="1">
      <formula>$B21&lt;&gt;""</formula>
    </cfRule>
  </conditionalFormatting>
  <conditionalFormatting sqref="B21 B22">
    <cfRule type="expression" priority="11" dxfId="1" stopIfTrue="1">
      <formula>AND(COUNTIF($B$21,B21)+COUNTIF($B$22,B21)&gt;1,NOT(ISBLANK(B21)))</formula>
    </cfRule>
  </conditionalFormatting>
  <conditionalFormatting sqref="F21:H21 F22:H22">
    <cfRule type="expression" priority="10" dxfId="0" stopIfTrue="1">
      <formula>$B21&lt;&gt;""</formula>
    </cfRule>
  </conditionalFormatting>
  <conditionalFormatting sqref="I21:J21 I22:J22">
    <cfRule type="expression" priority="5" dxfId="0" stopIfTrue="1">
      <formula>$B21&lt;&gt;""</formula>
    </cfRule>
  </conditionalFormatting>
  <conditionalFormatting sqref="K21:M21 Q21:R21 K22:M22 Q22:R22">
    <cfRule type="expression" priority="6" dxfId="0" stopIfTrue="1">
      <formula>$B21&lt;&gt;""</formula>
    </cfRule>
  </conditionalFormatting>
  <conditionalFormatting sqref="N21:P21 N22:P22">
    <cfRule type="expression" priority="4" dxfId="0" stopIfTrue="1">
      <formula>$B21&lt;&gt;""</formula>
    </cfRule>
  </conditionalFormatting>
  <conditionalFormatting sqref="K23:M23 Q23:R23">
    <cfRule type="expression" priority="3" dxfId="0" stopIfTrue="1">
      <formula>$B23&lt;&gt;""</formula>
    </cfRule>
  </conditionalFormatting>
  <printOptions/>
  <pageMargins left="0.2361111111111111" right="0.2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芒果麻麻</dc:creator>
  <cp:keywords/>
  <dc:description/>
  <cp:lastModifiedBy>芒果麻麻</cp:lastModifiedBy>
  <dcterms:created xsi:type="dcterms:W3CDTF">2021-05-14T02:57:39Z</dcterms:created>
  <dcterms:modified xsi:type="dcterms:W3CDTF">2021-09-18T02:51:27Z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0294110448DD4211A71B2554BD383D7B</vt:lpwstr>
  </property>
</Properties>
</file>