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15" tabRatio="803" activeTab="0"/>
  </bookViews>
  <sheets>
    <sheet name="药品生产许可信息" sheetId="1" r:id="rId1"/>
  </sheets>
  <definedNames>
    <definedName name="_xlnm._FilterDatabase" localSheetId="0" hidden="1">'药品生产许可信息'!$A$2:$Q$50</definedName>
  </definedNames>
  <calcPr fullCalcOnLoad="1"/>
</workbook>
</file>

<file path=xl/sharedStrings.xml><?xml version="1.0" encoding="utf-8"?>
<sst xmlns="http://schemas.openxmlformats.org/spreadsheetml/2006/main" count="159" uniqueCount="114">
  <si>
    <t>药品生产许可信息</t>
  </si>
  <si>
    <t>序号</t>
  </si>
  <si>
    <t>企业名称</t>
  </si>
  <si>
    <t>社会信用代码</t>
  </si>
  <si>
    <t>注册地址</t>
  </si>
  <si>
    <t>法定代表人</t>
  </si>
  <si>
    <t>企业负责人</t>
  </si>
  <si>
    <t>质量负责人</t>
  </si>
  <si>
    <t>分类码</t>
  </si>
  <si>
    <t>生产地址和生产范围</t>
  </si>
  <si>
    <t>此次办理事项名称</t>
  </si>
  <si>
    <t>许可内容</t>
  </si>
  <si>
    <t>许可证书/批件名称</t>
  </si>
  <si>
    <t>许可证编号</t>
  </si>
  <si>
    <t>许可决定日期</t>
  </si>
  <si>
    <t>有效期至</t>
  </si>
  <si>
    <t>发证机关</t>
  </si>
  <si>
    <t>日常监管机构</t>
  </si>
  <si>
    <t>重庆华森制药股份有限公司</t>
  </si>
  <si>
    <t>915002262038944463</t>
  </si>
  <si>
    <t>重庆市荣昌区工业园区</t>
  </si>
  <si>
    <t>游洪涛</t>
  </si>
  <si>
    <t>邓林</t>
  </si>
  <si>
    <t>AhzBhzDh</t>
  </si>
  <si>
    <t>1、重庆市荣昌区工业园区：粉针剂，冻干粉针剂，小容量注射剂，原料药(甲磺酸加贝酯，盐酸戊乙奎醚，苹果酸阿莫曲坦，埃索美拉唑钠，甲磺酸雷沙吉兰，阿戈美拉汀，阿魏酸钠，甘草酸二铵，聚维酮碘，铝碳酸镁)，散剂，颗粒剂，软胶囊剂，硬胶囊剂，片剂，中药前处理及提取
2、重庆市荣昌区昌州街道板桥路143号：粉针剂，冻干粉针剂，片剂，硬胶囊剂，软胶囊剂，颗粒剂，散剂，中药前处理及提取，接受佑华医药科技有限公司委托生产恩替卡韦片、孟鲁司特钠颗粒
3、委托成都通德药业有限公司生产注射用甲磺酸加贝酯、注射用奥美拉唑钠                       
4、受托方是辽宁亿邦制药有限公司，生产地址是辽宁省新民市中央大道6号。委托产品是平消片、茶愈胶囊。委托生产有效期建议与药品生产许可证有效期一致。</t>
  </si>
  <si>
    <t>《药品生产许可证》变更（自行生产）</t>
  </si>
  <si>
    <t>生产产地变更：1.注射用奥美拉唑钠（国药准字H20163061）生产场地变更为“重庆市荣昌区工业园区四车间冻干粉针剂生产线，重庆市荣昌区昌州街道板桥路143号502车间冻干粉针剂生产线”；2.牡蛎碳酸钙颗粒（国药准字H50021979）生产场地变更为“重庆市荣昌区工业园区一车间颗粒剂生产线，重庆市荣昌区昌州街道板桥路143号503车间颗粒剂生产线”；本次场地变更伴随或引发关联变更，建议企业按照《药品上市后变更管理办法（试行）》及《已上市化学药品药学变更研究技术指导原则（试行）》（2021年第15号）的有关规定完成关联变更的批准、备案后实施或报告。新增委托生产：委托辽宁亿邦制药有限公司生产平消片、茶愈胶囊（生产地址为辽宁省新民市中央大道6号）。分类码变更：由“AhzBhDh”变更为“AhzBhzDh”。</t>
  </si>
  <si>
    <t>药品生产许可证</t>
  </si>
  <si>
    <t>渝20150018</t>
  </si>
  <si>
    <t>重庆市药品监督管理局</t>
  </si>
  <si>
    <t>重庆市药品监督管理局检查二局</t>
  </si>
  <si>
    <t>抄送药品注册处及检查局</t>
  </si>
  <si>
    <t>1、重庆市荣昌区工业园区：粉针剂，冻干粉针剂，小容量注射剂，原料药(甲磺酸加贝酯，盐酸戊乙奎醚，苹果酸阿莫曲坦，埃索美拉唑钠，甲磺酸雷沙吉兰，阿戈美拉汀，阿魏酸钠，甘草酸二铵，聚维酮碘，铝碳酸镁)，散剂，颗粒剂，软胶囊剂，硬胶囊剂，片剂，中药前处理及提取
2、重庆市荣昌区昌州街道板桥路143号：粉针剂，冻干粉针剂，片剂，硬胶囊剂，软胶囊剂，颗粒剂，散剂，中药前处理及提取，接受佑华医药科技有限公司委托生产恩替卡韦片、孟鲁司特钠颗粒
3、委托成都通德药业有限公司生产注射用甲磺酸加贝酯、注射用奥美拉唑钠                       
4、受托方是辽宁亿邦制药有限公司，生产地址是辽宁省新民市中央大道6号。委托产品是平消片、茶愈胶囊。委托生产有效期建议与药品生产许可证有效期一致                      
5、受托方是北京百奥药业有限责任公司，生产地址是北京市昌平区科技园区超前路29号，委托产品是奥美拉唑碳酸氢钠胶囊，委托生产有效期至2025年11月9日。持有人取得药品批准证明文件并通过药品生产质量管理规范符合性检查后方可正式生产。</t>
  </si>
  <si>
    <t>《药品生产许可证》变更（委托生产）</t>
  </si>
  <si>
    <t>新增委托生产：受托方是北京百奥药业有限责任公司，生产地址是北京市昌平区科技园区超前路29号，委托产品是奥美拉唑碳酸氢钠胶囊，委托生产有效期至2025年11月9日。持有人取得药品批准证明文件并通过药品生产质量管理规范符合性检查后方可正式生产。</t>
  </si>
  <si>
    <t>植恩生物技术股份有限公司</t>
  </si>
  <si>
    <t>91500107709356784W</t>
  </si>
  <si>
    <t>重庆市九龙坡区高新大道28号金凤生物医药产业园标准厂房1-6号</t>
  </si>
  <si>
    <t>黄山</t>
  </si>
  <si>
    <t>张艳</t>
  </si>
  <si>
    <t>AhDh</t>
  </si>
  <si>
    <t>1、重庆市九龙坡区科园四街70号：硬胶囊剂，颗粒剂，片剂
2、重庆市长寿经开区化南路22号：原料药(奥利司他，甲磺司特，盐酸罗匹尼罗，盐酸多奈哌齐，盐酸托烷司琼，盐酸美利曲辛，盐酸氟哌噻吨，利伐沙班，盐酸非索非那定，盐酸美金刚，盐酸依匹斯汀，硫酸特布他林)
3、重庆市九龙坡区高新大道28号金凤生物医药产业园标准厂房1-6号：硬胶囊剂，颗粒剂，片剂</t>
  </si>
  <si>
    <t>生产范围变更：在“重庆市长寿经开区华南路22号”新增生产范围“原料药（盐酸非索非那定、盐酸美金刚、盐酸依匹斯汀、硫酸特布他林）”；盐酸多奈哌齐片（国药准字H20010723）生产场地变更为“重庆市九龙坡区科园四街70号口服固体制剂车间片剂生产线；重庆市九龙坡区高新大道28号金凤生物医药产业园标准厂房1-6号A13口服固体制剂车间片剂生产线”；奥利司他胶囊（国药准字H20133171）生产场地变更为“重庆市九龙坡区科园四街70号口服固体制剂车间硬胶囊剂生产线；重庆市九龙坡区高新大道28号金凤生物医药产业园标准厂房1-6号A13口服固体制剂车间硬胶囊剂生产线”。</t>
  </si>
  <si>
    <t>渝20150083</t>
  </si>
  <si>
    <t>重庆市药品监督管理局检查二局、检查四局</t>
  </si>
  <si>
    <t>重庆绿色源药业有限公司</t>
  </si>
  <si>
    <t>91500226MA5U3DEM4K</t>
  </si>
  <si>
    <t>重庆市荣昌区荣隆镇双龙大道72号附2号一单元2-1</t>
  </si>
  <si>
    <t>涂航</t>
  </si>
  <si>
    <t>钱民生</t>
  </si>
  <si>
    <t>廖家印</t>
  </si>
  <si>
    <t>Ay</t>
  </si>
  <si>
    <t>重庆市荣昌区荣隆镇双龙大道72号附2号一单元2-1：中药饮片(含毒性饮片，净制、切制、煮制)，中药饮片(净制、切制、炒制、酒炙、醋炙、盐炙、姜炙、蜜炙、油炙、制炭、煅制、蒸制、煮制、炖制、煨制、燀制、水飞)，中药饮片(直接口服饮片)</t>
  </si>
  <si>
    <t>质量负责人、质量受权人变更：由“刘芬”变更为“廖家印”。</t>
  </si>
  <si>
    <t>渝20160111</t>
  </si>
  <si>
    <t>重庆世森医药科技有限公司</t>
  </si>
  <si>
    <t>91500115MA5U7TKD4H</t>
  </si>
  <si>
    <t>重庆市九龙坡区科城路71号、71号附1号二郎留学生创业园D3-8-2</t>
  </si>
  <si>
    <t>崔东冬</t>
  </si>
  <si>
    <t>雷炳英</t>
  </si>
  <si>
    <t>Bh</t>
  </si>
  <si>
    <t>1.受托方是兰西哈三联制药有限公司，生产地址是黑龙江省绥化市兰西县兰西经济开发区哈三联路中段，受托产品为盐酸莫西沙星氯化钠注射液（250ml：莫西沙星0.4g与氯化钠2.0g），委托生产合同无有效期，（建议与药品生产许可证有效期一致）；
2.受托方是湖南华纳大药厂股份有限公司，生产地址是湖南浏阳生物医药园区，生产车间和生产线为小容量注射剂/吸入制剂工段吸入制剂生产线，委托产品为吸入用盐酸氨溴索溶液。委托生产合同无明确的有效期，建议与药品生产许可证有效期一致。</t>
  </si>
  <si>
    <t>《药品生产许可证》变更（委托他人生产）</t>
  </si>
  <si>
    <t>受托方是湖南华纳大药厂股份有限公司，生产地址是湖南浏阳生物医药园区，生产车间和生产线为小容量注射剂/吸入制剂工段吸入制剂生产线，委托产品为吸入用盐酸氨溴索溶液。委托生产合同无明确的有效期，建议与药品生产许可证有效期一致。</t>
  </si>
  <si>
    <t>渝20210004</t>
  </si>
  <si>
    <t>重庆祥源中药（集团）有限公司</t>
  </si>
  <si>
    <t>91500225320439557N</t>
  </si>
  <si>
    <t>重庆市大足区铁山镇胜丰村五组</t>
  </si>
  <si>
    <t>李钰玮</t>
  </si>
  <si>
    <t>李景耀</t>
  </si>
  <si>
    <t>张成谦</t>
  </si>
  <si>
    <t>重庆市大足区铁山镇胜丰村五组：中药饮片（净制、切制、炒制、酒炙、醋炙、盐炙、姜炙、蜜炙、油炙、制炭、锻制、蒸制、煮制、煨制、烫制、燀制、压扁），中药饮片（含毒性饮片，净制、煮制、切制）。</t>
  </si>
  <si>
    <t>《药品生产许可证》核发（自行生产）</t>
  </si>
  <si>
    <t>渝20210012</t>
  </si>
  <si>
    <t>重庆市药品监督管理局检查四局</t>
  </si>
  <si>
    <t>重庆梅塞尔气体产品有限公司</t>
  </si>
  <si>
    <t>915001155828328189</t>
  </si>
  <si>
    <t>重庆市长寿经济技术开发区化北五支路4号</t>
  </si>
  <si>
    <t>牛新利</t>
  </si>
  <si>
    <t>吕斌</t>
  </si>
  <si>
    <t>蒋婕</t>
  </si>
  <si>
    <t>Aq</t>
  </si>
  <si>
    <t>重庆市长寿经济技术开发区化北五支路4号：医用氧（空分）。</t>
  </si>
  <si>
    <t>渝20210013</t>
  </si>
  <si>
    <t>重庆锐恩医药有限公司</t>
  </si>
  <si>
    <t>91500113MAABNFHE4L</t>
  </si>
  <si>
    <t>重庆市巴南区木洞镇麻柳大道305号附5号3-1</t>
  </si>
  <si>
    <t>余剑</t>
  </si>
  <si>
    <t>匡敏</t>
  </si>
  <si>
    <t>刘锐</t>
  </si>
  <si>
    <t>受托方是上海宣泰海门药业有限公司，生产地址是江苏省海门市滨江街道珠海路163号，生产车间和生产线是固体制剂1车间片剂生产线，受托产品为盐酸二甲双胍缓释片和富马酸喹硫平缓释片。委托生产合同未有效期为10年，建议委托生产有效期与许可证保持一致。</t>
  </si>
  <si>
    <t>《药品生产许可证》核发（委托他人生产）</t>
  </si>
  <si>
    <t>渝20210014</t>
  </si>
  <si>
    <t>重庆市药品监督管理局检查三局</t>
  </si>
  <si>
    <t>重庆泰濠制药有限公司</t>
  </si>
  <si>
    <t>91500107765942323B</t>
  </si>
  <si>
    <t>重庆市九龙坡区二郎创业路105号</t>
  </si>
  <si>
    <t>WILLIAMWEIZUO</t>
  </si>
  <si>
    <t>王晓东</t>
  </si>
  <si>
    <t>杨显梅</t>
  </si>
  <si>
    <t>Dh</t>
  </si>
  <si>
    <t>重庆市九龙坡区二郎创业路105号：原料药(紫杉醇（抗肿瘤药）、阿扎胞苷（抗肿瘤药）、替尼布林（仅供出口）、恩塞喹达（仅供出口）)</t>
  </si>
  <si>
    <t>《药品生产许可证》变更（原料药）</t>
  </si>
  <si>
    <t>生产范围变更：“重庆市九龙坡区二郎创业路105号”新增生产范围“原料药（替尼布林（仅供出口）、恩塞喹达（仅供出口））”；生产负责人变更：由“李靖”变更为“陈波”。</t>
  </si>
  <si>
    <t>渝20150070</t>
  </si>
  <si>
    <t>重庆麦克福新制药有限公司</t>
  </si>
  <si>
    <t>91500230322163566C</t>
  </si>
  <si>
    <t>重庆市丰都县名山街道白沙沱村三组30号</t>
  </si>
  <si>
    <t>刘鑫</t>
  </si>
  <si>
    <t>卢义德</t>
  </si>
  <si>
    <t>Ah</t>
  </si>
  <si>
    <t>重庆市丰都县名山街道白沙沱村三组30号：硬胶囊剂（青霉素类）***</t>
  </si>
  <si>
    <t>企业负责人变更：由“刘鑫”变更为“卢义德”。</t>
  </si>
  <si>
    <t>渝20200004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</si>
</sst>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27">
    <font>
      <sz val="12"/>
      <name val="宋体"/>
      <family val="0"/>
    </font>
    <font>
      <sz val="11"/>
      <name val="宋体"/>
      <family val="0"/>
    </font>
    <font>
      <sz val="20"/>
      <color indexed="8"/>
      <name val="方正小标宋_GBK"/>
      <family val="4"/>
    </font>
    <font>
      <sz val="11"/>
      <color indexed="8"/>
      <name val="方正黑体_GBK"/>
      <family val="4"/>
    </font>
    <font>
      <sz val="11"/>
      <color indexed="8"/>
      <name val="方正仿宋_GBK"/>
      <family val="4"/>
    </font>
    <font>
      <sz val="11"/>
      <name val="方正仿宋_GBK"/>
      <family val="4"/>
    </font>
    <font>
      <sz val="11"/>
      <name val="方正黑体_GBK"/>
      <family val="4"/>
    </font>
    <font>
      <sz val="11"/>
      <color indexed="63"/>
      <name val="方正仿宋_GBK"/>
      <family val="4"/>
    </font>
    <font>
      <sz val="11"/>
      <color indexed="62"/>
      <name val="宋体"/>
      <family val="0"/>
    </font>
    <font>
      <sz val="11"/>
      <color indexed="8"/>
      <name val="宋体"/>
      <family val="0"/>
    </font>
    <font>
      <b/>
      <sz val="18"/>
      <color indexed="54"/>
      <name val="宋体"/>
      <family val="0"/>
    </font>
    <font>
      <sz val="11"/>
      <color indexed="10"/>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8"/>
      <name val="宋体"/>
      <family val="0"/>
    </font>
    <font>
      <b/>
      <sz val="11"/>
      <color indexed="54"/>
      <name val="宋体"/>
      <family val="0"/>
    </font>
    <font>
      <b/>
      <sz val="13"/>
      <color indexed="54"/>
      <name val="宋体"/>
      <family val="0"/>
    </font>
    <font>
      <i/>
      <sz val="11"/>
      <color indexed="23"/>
      <name val="宋体"/>
      <family val="0"/>
    </font>
    <font>
      <b/>
      <sz val="15"/>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19" fillId="0" borderId="3" applyNumberFormat="0" applyFill="0" applyAlignment="0" applyProtection="0"/>
    <xf numFmtId="0" fontId="13" fillId="7" borderId="0" applyNumberFormat="0" applyBorder="0" applyAlignment="0" applyProtection="0"/>
    <xf numFmtId="0" fontId="18" fillId="0" borderId="4" applyNumberFormat="0" applyFill="0" applyAlignment="0" applyProtection="0"/>
    <xf numFmtId="0" fontId="13" fillId="3" borderId="0" applyNumberFormat="0" applyBorder="0" applyAlignment="0" applyProtection="0"/>
    <xf numFmtId="0" fontId="23" fillId="2" borderId="5" applyNumberFormat="0" applyAlignment="0" applyProtection="0"/>
    <xf numFmtId="0" fontId="22" fillId="2" borderId="1" applyNumberFormat="0" applyAlignment="0" applyProtection="0"/>
    <xf numFmtId="0" fontId="24" fillId="8" borderId="6" applyNumberFormat="0" applyAlignment="0" applyProtection="0"/>
    <xf numFmtId="0" fontId="9"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17" fillId="0" borderId="8" applyNumberFormat="0" applyFill="0" applyAlignment="0" applyProtection="0"/>
    <xf numFmtId="0" fontId="26" fillId="9" borderId="0" applyNumberFormat="0" applyBorder="0" applyAlignment="0" applyProtection="0"/>
    <xf numFmtId="0" fontId="16" fillId="11"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3" fillId="16" borderId="0" applyNumberFormat="0" applyBorder="0" applyAlignment="0" applyProtection="0"/>
    <xf numFmtId="0" fontId="9"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9" fillId="4" borderId="0" applyNumberFormat="0" applyBorder="0" applyAlignment="0" applyProtection="0"/>
    <xf numFmtId="0" fontId="13" fillId="4" borderId="0" applyNumberFormat="0" applyBorder="0" applyAlignment="0" applyProtection="0"/>
    <xf numFmtId="0" fontId="0" fillId="0" borderId="0">
      <alignment/>
      <protection/>
    </xf>
  </cellStyleXfs>
  <cellXfs count="43">
    <xf numFmtId="0" fontId="0" fillId="0" borderId="0" xfId="0" applyAlignment="1">
      <alignment vertical="center"/>
    </xf>
    <xf numFmtId="0" fontId="2" fillId="0" borderId="0" xfId="0" applyFont="1" applyBorder="1" applyAlignment="1">
      <alignment horizontal="left" vertical="center" wrapText="1"/>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176" fontId="5" fillId="0" borderId="0" xfId="0" applyNumberFormat="1" applyFont="1" applyAlignment="1">
      <alignment horizontal="center" vertical="center" wrapText="1"/>
    </xf>
    <xf numFmtId="0" fontId="2" fillId="0" borderId="0" xfId="0" applyFont="1" applyAlignment="1">
      <alignment horizontal="center" vertical="center" wrapText="1"/>
    </xf>
    <xf numFmtId="49" fontId="6" fillId="0" borderId="9"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Border="1" applyAlignment="1">
      <alignment horizontal="center" vertical="center" wrapText="1"/>
    </xf>
    <xf numFmtId="49" fontId="4" fillId="0" borderId="1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9" fontId="7" fillId="0" borderId="10" xfId="0" applyNumberFormat="1" applyFont="1" applyBorder="1" applyAlignment="1">
      <alignment horizontal="left" vertical="center" wrapText="1"/>
    </xf>
    <xf numFmtId="176" fontId="6" fillId="0" borderId="10" xfId="0" applyNumberFormat="1" applyFont="1" applyFill="1" applyBorder="1" applyAlignment="1" applyProtection="1">
      <alignment horizontal="center" vertical="center" wrapText="1"/>
      <protection/>
    </xf>
    <xf numFmtId="0" fontId="5" fillId="0" borderId="10" xfId="0" applyFont="1" applyBorder="1" applyAlignment="1">
      <alignment horizontal="justify" vertical="center" wrapText="1"/>
    </xf>
    <xf numFmtId="0" fontId="5" fillId="0" borderId="10" xfId="0" applyFont="1" applyBorder="1" applyAlignment="1">
      <alignment vertical="center" wrapText="1"/>
    </xf>
    <xf numFmtId="0" fontId="7" fillId="0" borderId="10" xfId="0" applyFont="1" applyBorder="1" applyAlignment="1">
      <alignment horizontal="left" vertical="center" wrapText="1"/>
    </xf>
    <xf numFmtId="14" fontId="5" fillId="0" borderId="10" xfId="0" applyNumberFormat="1" applyFont="1" applyBorder="1" applyAlignment="1">
      <alignment horizontal="center" vertical="center" wrapText="1"/>
    </xf>
    <xf numFmtId="0" fontId="7" fillId="0" borderId="0" xfId="0" applyFont="1" applyAlignment="1">
      <alignment horizontal="left" vertical="center" wrapText="1"/>
    </xf>
    <xf numFmtId="0" fontId="4" fillId="0" borderId="0" xfId="0" applyNumberFormat="1" applyFont="1" applyFill="1" applyAlignment="1">
      <alignment horizontal="left" vertical="center" wrapText="1"/>
    </xf>
    <xf numFmtId="0" fontId="5" fillId="0" borderId="10" xfId="0" applyFont="1" applyBorder="1" applyAlignment="1">
      <alignment vertical="center" wrapText="1"/>
    </xf>
    <xf numFmtId="14" fontId="5" fillId="0" borderId="10" xfId="0" applyNumberFormat="1" applyFont="1" applyFill="1" applyBorder="1" applyAlignment="1">
      <alignment horizontal="center" vertical="center" wrapText="1"/>
    </xf>
    <xf numFmtId="0" fontId="5"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49" fontId="5" fillId="0" borderId="10" xfId="0" applyNumberFormat="1" applyFont="1" applyFill="1" applyBorder="1" applyAlignment="1" quotePrefix="1">
      <alignment horizontal="left" vertical="center" wrapText="1"/>
    </xf>
    <xf numFmtId="49" fontId="5" fillId="0" borderId="10" xfId="0" applyNumberFormat="1" applyFont="1" applyBorder="1" applyAlignment="1" quotePrefix="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0"/>
  <sheetViews>
    <sheetView tabSelected="1" zoomScaleSheetLayoutView="100" workbookViewId="0" topLeftCell="A1">
      <pane xSplit="2" ySplit="2" topLeftCell="E7" activePane="bottomRight" state="frozen"/>
      <selection pane="bottomRight" activeCell="R12" sqref="R12"/>
    </sheetView>
  </sheetViews>
  <sheetFormatPr defaultColWidth="9.00390625" defaultRowHeight="14.25"/>
  <cols>
    <col min="1" max="1" width="3.50390625" style="5" customWidth="1"/>
    <col min="2" max="2" width="18.625" style="6" customWidth="1"/>
    <col min="3" max="3" width="9.875" style="5" customWidth="1"/>
    <col min="4" max="4" width="19.25390625" style="6" customWidth="1"/>
    <col min="5" max="5" width="6.875" style="5" customWidth="1"/>
    <col min="6" max="6" width="6.625" style="5" customWidth="1"/>
    <col min="7" max="7" width="7.00390625" style="5" customWidth="1"/>
    <col min="8" max="8" width="5.625" style="6" customWidth="1"/>
    <col min="9" max="9" width="53.625" style="7" customWidth="1"/>
    <col min="10" max="10" width="8.75390625" style="6" customWidth="1"/>
    <col min="11" max="11" width="30.625" style="6" customWidth="1"/>
    <col min="12" max="12" width="9.875" style="5" customWidth="1"/>
    <col min="13" max="13" width="11.50390625" style="5" customWidth="1"/>
    <col min="14" max="14" width="12.75390625" style="8" customWidth="1"/>
    <col min="15" max="15" width="13.875" style="8" customWidth="1"/>
    <col min="16" max="16" width="10.625" style="5" customWidth="1"/>
    <col min="17" max="17" width="15.75390625" style="5" customWidth="1"/>
    <col min="18" max="16384" width="9.00390625" style="5" customWidth="1"/>
  </cols>
  <sheetData>
    <row r="1" spans="1:17" s="1" customFormat="1" ht="27">
      <c r="A1" s="9" t="s">
        <v>0</v>
      </c>
      <c r="B1" s="9"/>
      <c r="C1" s="9"/>
      <c r="D1" s="9"/>
      <c r="E1" s="9"/>
      <c r="F1" s="9"/>
      <c r="G1" s="9"/>
      <c r="H1" s="9"/>
      <c r="I1" s="9"/>
      <c r="J1" s="9"/>
      <c r="K1" s="9"/>
      <c r="L1" s="9"/>
      <c r="M1" s="9"/>
      <c r="N1" s="9"/>
      <c r="O1" s="9"/>
      <c r="P1" s="9"/>
      <c r="Q1" s="9"/>
    </row>
    <row r="2" spans="1:17" s="2" customFormat="1" ht="30">
      <c r="A2" s="10" t="s">
        <v>1</v>
      </c>
      <c r="B2" s="11" t="s">
        <v>2</v>
      </c>
      <c r="C2" s="11" t="s">
        <v>3</v>
      </c>
      <c r="D2" s="12" t="s">
        <v>4</v>
      </c>
      <c r="E2" s="12" t="s">
        <v>5</v>
      </c>
      <c r="F2" s="12" t="s">
        <v>6</v>
      </c>
      <c r="G2" s="12" t="s">
        <v>7</v>
      </c>
      <c r="H2" s="12" t="s">
        <v>8</v>
      </c>
      <c r="I2" s="12" t="s">
        <v>9</v>
      </c>
      <c r="J2" s="11" t="s">
        <v>10</v>
      </c>
      <c r="K2" s="11" t="s">
        <v>11</v>
      </c>
      <c r="L2" s="11" t="s">
        <v>12</v>
      </c>
      <c r="M2" s="11" t="s">
        <v>13</v>
      </c>
      <c r="N2" s="25" t="s">
        <v>14</v>
      </c>
      <c r="O2" s="25" t="s">
        <v>15</v>
      </c>
      <c r="P2" s="11" t="s">
        <v>16</v>
      </c>
      <c r="Q2" s="11" t="s">
        <v>17</v>
      </c>
    </row>
    <row r="3" spans="1:18" s="3" customFormat="1" ht="345">
      <c r="A3" s="13">
        <f aca="true" t="shared" si="0" ref="A3:A11">IF(B3&lt;&gt;"",ROW()-2,"")</f>
        <v>1</v>
      </c>
      <c r="B3" s="14" t="s">
        <v>18</v>
      </c>
      <c r="C3" s="41" t="s">
        <v>19</v>
      </c>
      <c r="D3" s="16" t="s">
        <v>20</v>
      </c>
      <c r="E3" s="17" t="s">
        <v>21</v>
      </c>
      <c r="F3" s="17" t="s">
        <v>21</v>
      </c>
      <c r="G3" s="18" t="s">
        <v>22</v>
      </c>
      <c r="H3" s="17" t="s">
        <v>23</v>
      </c>
      <c r="I3" s="26" t="s">
        <v>24</v>
      </c>
      <c r="J3" s="27" t="s">
        <v>25</v>
      </c>
      <c r="K3" s="28" t="s">
        <v>26</v>
      </c>
      <c r="L3" s="13" t="s">
        <v>27</v>
      </c>
      <c r="M3" s="17" t="s">
        <v>28</v>
      </c>
      <c r="N3" s="29">
        <v>44446</v>
      </c>
      <c r="O3" s="29">
        <v>45970</v>
      </c>
      <c r="P3" s="13" t="s">
        <v>29</v>
      </c>
      <c r="Q3" s="13" t="s">
        <v>30</v>
      </c>
      <c r="R3" s="3" t="s">
        <v>31</v>
      </c>
    </row>
    <row r="4" spans="1:17" s="4" customFormat="1" ht="285">
      <c r="A4" s="13">
        <f t="shared" si="0"/>
        <v>2</v>
      </c>
      <c r="B4" s="14" t="s">
        <v>18</v>
      </c>
      <c r="C4" s="41" t="s">
        <v>19</v>
      </c>
      <c r="D4" s="16" t="s">
        <v>20</v>
      </c>
      <c r="E4" s="17" t="s">
        <v>21</v>
      </c>
      <c r="F4" s="17" t="s">
        <v>21</v>
      </c>
      <c r="G4" s="18" t="s">
        <v>22</v>
      </c>
      <c r="H4" s="17" t="s">
        <v>23</v>
      </c>
      <c r="I4" s="26" t="s">
        <v>32</v>
      </c>
      <c r="J4" s="27" t="s">
        <v>33</v>
      </c>
      <c r="K4" s="30" t="s">
        <v>34</v>
      </c>
      <c r="L4" s="13" t="s">
        <v>27</v>
      </c>
      <c r="M4" s="17" t="s">
        <v>28</v>
      </c>
      <c r="N4" s="29">
        <v>44448</v>
      </c>
      <c r="O4" s="29">
        <v>45970</v>
      </c>
      <c r="P4" s="13" t="s">
        <v>29</v>
      </c>
      <c r="Q4" s="13" t="s">
        <v>30</v>
      </c>
    </row>
    <row r="5" spans="1:17" s="5" customFormat="1" ht="270">
      <c r="A5" s="19">
        <f t="shared" si="0"/>
        <v>3</v>
      </c>
      <c r="B5" s="14" t="s">
        <v>35</v>
      </c>
      <c r="C5" s="20" t="s">
        <v>36</v>
      </c>
      <c r="D5" s="16" t="s">
        <v>37</v>
      </c>
      <c r="E5" s="17" t="s">
        <v>38</v>
      </c>
      <c r="F5" s="17" t="s">
        <v>38</v>
      </c>
      <c r="G5" s="18" t="s">
        <v>39</v>
      </c>
      <c r="H5" s="17" t="s">
        <v>40</v>
      </c>
      <c r="I5" s="16" t="s">
        <v>41</v>
      </c>
      <c r="J5" s="27" t="s">
        <v>25</v>
      </c>
      <c r="K5" s="31" t="s">
        <v>42</v>
      </c>
      <c r="L5" s="13" t="s">
        <v>27</v>
      </c>
      <c r="M5" s="17" t="s">
        <v>43</v>
      </c>
      <c r="N5" s="29">
        <v>44442</v>
      </c>
      <c r="O5" s="29">
        <v>45971</v>
      </c>
      <c r="P5" s="13" t="s">
        <v>29</v>
      </c>
      <c r="Q5" s="36" t="s">
        <v>44</v>
      </c>
    </row>
    <row r="6" spans="1:17" s="5" customFormat="1" ht="75">
      <c r="A6" s="19">
        <f t="shared" si="0"/>
        <v>4</v>
      </c>
      <c r="B6" s="14" t="s">
        <v>45</v>
      </c>
      <c r="C6" s="21" t="s">
        <v>46</v>
      </c>
      <c r="D6" s="16" t="s">
        <v>47</v>
      </c>
      <c r="E6" s="17" t="s">
        <v>48</v>
      </c>
      <c r="F6" s="17" t="s">
        <v>49</v>
      </c>
      <c r="G6" s="17" t="s">
        <v>50</v>
      </c>
      <c r="H6" s="17" t="s">
        <v>51</v>
      </c>
      <c r="I6" s="32" t="s">
        <v>52</v>
      </c>
      <c r="J6" s="27" t="s">
        <v>25</v>
      </c>
      <c r="K6" s="5" t="s">
        <v>53</v>
      </c>
      <c r="L6" s="13" t="s">
        <v>27</v>
      </c>
      <c r="M6" s="17" t="s">
        <v>54</v>
      </c>
      <c r="N6" s="29">
        <v>44442</v>
      </c>
      <c r="O6" s="29">
        <v>46033</v>
      </c>
      <c r="P6" s="13" t="s">
        <v>29</v>
      </c>
      <c r="Q6" s="5" t="s">
        <v>30</v>
      </c>
    </row>
    <row r="7" spans="1:17" s="5" customFormat="1" ht="150">
      <c r="A7" s="19">
        <f t="shared" si="0"/>
        <v>5</v>
      </c>
      <c r="B7" s="22" t="s">
        <v>55</v>
      </c>
      <c r="C7" s="15" t="s">
        <v>56</v>
      </c>
      <c r="D7" s="22" t="s">
        <v>57</v>
      </c>
      <c r="E7" s="23" t="s">
        <v>58</v>
      </c>
      <c r="F7" s="23" t="s">
        <v>58</v>
      </c>
      <c r="G7" s="23" t="s">
        <v>59</v>
      </c>
      <c r="H7" s="23" t="s">
        <v>60</v>
      </c>
      <c r="I7" s="22" t="s">
        <v>61</v>
      </c>
      <c r="J7" s="5" t="s">
        <v>62</v>
      </c>
      <c r="K7" s="5" t="s">
        <v>63</v>
      </c>
      <c r="L7" s="13" t="s">
        <v>27</v>
      </c>
      <c r="M7" s="23" t="s">
        <v>64</v>
      </c>
      <c r="N7" s="33">
        <v>44442</v>
      </c>
      <c r="O7" s="33">
        <v>46117</v>
      </c>
      <c r="P7" s="13" t="s">
        <v>29</v>
      </c>
      <c r="Q7" s="5" t="s">
        <v>30</v>
      </c>
    </row>
    <row r="8" spans="1:17" s="5" customFormat="1" ht="75">
      <c r="A8" s="19">
        <f t="shared" si="0"/>
        <v>6</v>
      </c>
      <c r="B8" s="22" t="s">
        <v>65</v>
      </c>
      <c r="C8" s="15" t="s">
        <v>66</v>
      </c>
      <c r="D8" s="22" t="s">
        <v>67</v>
      </c>
      <c r="E8" s="23" t="s">
        <v>68</v>
      </c>
      <c r="F8" s="23" t="s">
        <v>69</v>
      </c>
      <c r="G8" s="23" t="s">
        <v>70</v>
      </c>
      <c r="H8" s="23" t="s">
        <v>51</v>
      </c>
      <c r="I8" s="22" t="s">
        <v>71</v>
      </c>
      <c r="J8" s="5" t="s">
        <v>72</v>
      </c>
      <c r="K8" s="5" t="s">
        <v>72</v>
      </c>
      <c r="L8" s="13" t="s">
        <v>27</v>
      </c>
      <c r="M8" s="23" t="s">
        <v>73</v>
      </c>
      <c r="N8" s="33">
        <v>44442</v>
      </c>
      <c r="O8" s="33">
        <v>46267</v>
      </c>
      <c r="P8" s="13" t="s">
        <v>29</v>
      </c>
      <c r="Q8" s="5" t="s">
        <v>74</v>
      </c>
    </row>
    <row r="9" spans="1:17" s="5" customFormat="1" ht="75">
      <c r="A9" s="19">
        <f t="shared" si="0"/>
        <v>7</v>
      </c>
      <c r="B9" s="22" t="s">
        <v>75</v>
      </c>
      <c r="C9" s="41" t="s">
        <v>76</v>
      </c>
      <c r="D9" s="22" t="s">
        <v>77</v>
      </c>
      <c r="E9" s="23" t="s">
        <v>78</v>
      </c>
      <c r="F9" s="23" t="s">
        <v>79</v>
      </c>
      <c r="G9" s="23" t="s">
        <v>80</v>
      </c>
      <c r="H9" s="23" t="s">
        <v>81</v>
      </c>
      <c r="I9" s="22" t="s">
        <v>82</v>
      </c>
      <c r="J9" s="5" t="s">
        <v>72</v>
      </c>
      <c r="K9" s="5" t="s">
        <v>72</v>
      </c>
      <c r="L9" s="13" t="s">
        <v>27</v>
      </c>
      <c r="M9" s="23" t="s">
        <v>83</v>
      </c>
      <c r="N9" s="33">
        <v>44442</v>
      </c>
      <c r="O9" s="33">
        <v>46267</v>
      </c>
      <c r="P9" s="13" t="s">
        <v>29</v>
      </c>
      <c r="Q9" s="5" t="s">
        <v>74</v>
      </c>
    </row>
    <row r="10" spans="1:17" s="5" customFormat="1" ht="75">
      <c r="A10" s="19">
        <f t="shared" si="0"/>
        <v>8</v>
      </c>
      <c r="B10" s="22" t="s">
        <v>84</v>
      </c>
      <c r="C10" s="15" t="s">
        <v>85</v>
      </c>
      <c r="D10" s="22" t="s">
        <v>86</v>
      </c>
      <c r="E10" s="23" t="s">
        <v>87</v>
      </c>
      <c r="F10" s="23" t="s">
        <v>88</v>
      </c>
      <c r="G10" s="23" t="s">
        <v>89</v>
      </c>
      <c r="H10" s="23" t="s">
        <v>60</v>
      </c>
      <c r="I10" s="22" t="s">
        <v>90</v>
      </c>
      <c r="J10" s="5" t="s">
        <v>91</v>
      </c>
      <c r="K10" s="5" t="s">
        <v>91</v>
      </c>
      <c r="L10" s="13" t="s">
        <v>27</v>
      </c>
      <c r="M10" s="23" t="s">
        <v>92</v>
      </c>
      <c r="N10" s="33">
        <v>44442</v>
      </c>
      <c r="O10" s="33">
        <v>46267</v>
      </c>
      <c r="P10" s="13" t="s">
        <v>29</v>
      </c>
      <c r="Q10" s="5" t="s">
        <v>93</v>
      </c>
    </row>
    <row r="11" spans="1:17" ht="90">
      <c r="A11" s="19">
        <f t="shared" si="0"/>
        <v>9</v>
      </c>
      <c r="B11" s="14" t="s">
        <v>94</v>
      </c>
      <c r="C11" s="42" t="s">
        <v>95</v>
      </c>
      <c r="D11" s="16" t="s">
        <v>96</v>
      </c>
      <c r="E11" s="18" t="s">
        <v>97</v>
      </c>
      <c r="F11" s="17" t="s">
        <v>98</v>
      </c>
      <c r="G11" s="17" t="s">
        <v>99</v>
      </c>
      <c r="H11" s="17" t="s">
        <v>100</v>
      </c>
      <c r="I11" s="26" t="s">
        <v>101</v>
      </c>
      <c r="J11" s="6" t="s">
        <v>102</v>
      </c>
      <c r="K11" s="5" t="s">
        <v>103</v>
      </c>
      <c r="L11" s="13" t="s">
        <v>27</v>
      </c>
      <c r="M11" s="17" t="s">
        <v>104</v>
      </c>
      <c r="N11" s="29">
        <v>44448</v>
      </c>
      <c r="O11" s="29">
        <v>45999</v>
      </c>
      <c r="P11" s="13" t="s">
        <v>29</v>
      </c>
      <c r="Q11" s="5" t="s">
        <v>30</v>
      </c>
    </row>
    <row r="12" spans="1:17" s="5" customFormat="1" ht="75">
      <c r="A12" s="19">
        <f aca="true" t="shared" si="1" ref="A12:A33">IF(B12&lt;&gt;"",ROW()-2,"")</f>
        <v>10</v>
      </c>
      <c r="B12" s="14" t="s">
        <v>105</v>
      </c>
      <c r="C12" s="24" t="s">
        <v>106</v>
      </c>
      <c r="D12" s="16" t="s">
        <v>107</v>
      </c>
      <c r="E12" s="17" t="s">
        <v>108</v>
      </c>
      <c r="F12" s="17" t="s">
        <v>109</v>
      </c>
      <c r="G12" s="17" t="s">
        <v>109</v>
      </c>
      <c r="H12" s="17" t="s">
        <v>110</v>
      </c>
      <c r="I12" s="34" t="s">
        <v>111</v>
      </c>
      <c r="J12" s="27" t="s">
        <v>25</v>
      </c>
      <c r="K12" s="28" t="s">
        <v>112</v>
      </c>
      <c r="L12" s="35" t="s">
        <v>27</v>
      </c>
      <c r="M12" s="17" t="s">
        <v>113</v>
      </c>
      <c r="N12" s="29">
        <v>44448</v>
      </c>
      <c r="O12" s="29">
        <v>45810</v>
      </c>
      <c r="P12" s="35" t="s">
        <v>29</v>
      </c>
      <c r="Q12" s="35" t="s">
        <v>93</v>
      </c>
    </row>
    <row r="13" spans="1:15" s="5" customFormat="1" ht="15">
      <c r="A13" s="19">
        <f t="shared" si="1"/>
      </c>
      <c r="B13" s="6"/>
      <c r="D13" s="6"/>
      <c r="H13" s="6"/>
      <c r="I13" s="7"/>
      <c r="J13" s="6"/>
      <c r="K13" s="6"/>
      <c r="N13" s="8"/>
      <c r="O13" s="8"/>
    </row>
    <row r="14" spans="1:15" s="5" customFormat="1" ht="15">
      <c r="A14" s="19">
        <f t="shared" si="1"/>
      </c>
      <c r="B14" s="6"/>
      <c r="D14" s="6"/>
      <c r="H14" s="6"/>
      <c r="I14" s="7"/>
      <c r="J14" s="6"/>
      <c r="K14" s="6"/>
      <c r="N14" s="8"/>
      <c r="O14" s="8"/>
    </row>
    <row r="15" spans="1:15" s="5" customFormat="1" ht="15">
      <c r="A15" s="19">
        <f t="shared" si="1"/>
      </c>
      <c r="B15" s="6"/>
      <c r="D15" s="6"/>
      <c r="H15" s="6"/>
      <c r="I15" s="7"/>
      <c r="J15" s="6"/>
      <c r="K15" s="6"/>
      <c r="N15" s="8"/>
      <c r="O15" s="8"/>
    </row>
    <row r="16" ht="15">
      <c r="A16" s="19">
        <f t="shared" si="1"/>
      </c>
    </row>
    <row r="17" spans="1:256" ht="15">
      <c r="A17" s="19">
        <f t="shared" si="1"/>
      </c>
      <c r="R17" s="37"/>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ht="15">
      <c r="A18" s="19">
        <f t="shared" si="1"/>
      </c>
      <c r="R18" s="39"/>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row>
    <row r="19" spans="1:15" s="5" customFormat="1" ht="15">
      <c r="A19" s="19">
        <f t="shared" si="1"/>
      </c>
      <c r="B19" s="6"/>
      <c r="D19" s="6"/>
      <c r="H19" s="6"/>
      <c r="I19" s="7"/>
      <c r="J19" s="6"/>
      <c r="K19" s="6"/>
      <c r="N19" s="8"/>
      <c r="O19" s="8"/>
    </row>
    <row r="20" spans="1:15" s="5" customFormat="1" ht="15">
      <c r="A20" s="19">
        <f t="shared" si="1"/>
      </c>
      <c r="B20" s="6"/>
      <c r="D20" s="6"/>
      <c r="H20" s="6"/>
      <c r="I20" s="7"/>
      <c r="J20" s="6"/>
      <c r="K20" s="6"/>
      <c r="N20" s="8"/>
      <c r="O20" s="8"/>
    </row>
    <row r="21" ht="15">
      <c r="A21" s="19">
        <f t="shared" si="1"/>
      </c>
    </row>
    <row r="22" ht="15">
      <c r="A22" s="19">
        <f t="shared" si="1"/>
      </c>
    </row>
    <row r="23" spans="1:15" s="5" customFormat="1" ht="15">
      <c r="A23" s="19">
        <f t="shared" si="1"/>
      </c>
      <c r="B23" s="6"/>
      <c r="D23" s="6"/>
      <c r="H23" s="6"/>
      <c r="I23" s="7"/>
      <c r="J23" s="6"/>
      <c r="K23" s="6"/>
      <c r="N23" s="8"/>
      <c r="O23" s="8"/>
    </row>
    <row r="24" spans="1:15" s="5" customFormat="1" ht="15">
      <c r="A24" s="19">
        <f t="shared" si="1"/>
      </c>
      <c r="B24" s="6"/>
      <c r="D24" s="6"/>
      <c r="H24" s="6"/>
      <c r="I24" s="7"/>
      <c r="J24" s="6"/>
      <c r="K24" s="6"/>
      <c r="N24" s="8"/>
      <c r="O24" s="8"/>
    </row>
    <row r="25" ht="15">
      <c r="A25" s="19">
        <f t="shared" si="1"/>
      </c>
    </row>
    <row r="26" ht="15">
      <c r="A26" s="19">
        <f t="shared" si="1"/>
      </c>
    </row>
    <row r="27" ht="15">
      <c r="A27" s="19">
        <f t="shared" si="1"/>
      </c>
    </row>
    <row r="28" ht="15">
      <c r="A28" s="19">
        <f t="shared" si="1"/>
      </c>
    </row>
    <row r="29" ht="15">
      <c r="A29" s="19">
        <f t="shared" si="1"/>
      </c>
    </row>
    <row r="30" ht="15">
      <c r="A30" s="19">
        <f t="shared" si="1"/>
      </c>
    </row>
    <row r="31" ht="15">
      <c r="A31" s="19">
        <f t="shared" si="1"/>
      </c>
    </row>
    <row r="32" ht="15">
      <c r="A32" s="19">
        <f t="shared" si="1"/>
      </c>
    </row>
    <row r="33" ht="15">
      <c r="A33" s="19">
        <f t="shared" si="1"/>
      </c>
    </row>
    <row r="34" ht="15">
      <c r="A34" s="19">
        <f aca="true" t="shared" si="2" ref="A34:A50">IF(B34&lt;&gt;"",ROW()-2,"")</f>
      </c>
    </row>
    <row r="35" ht="15">
      <c r="A35" s="19">
        <f t="shared" si="2"/>
      </c>
    </row>
    <row r="36" ht="15">
      <c r="A36" s="19">
        <f t="shared" si="2"/>
      </c>
    </row>
    <row r="37" ht="15">
      <c r="A37" s="19">
        <f t="shared" si="2"/>
      </c>
    </row>
    <row r="38" ht="15">
      <c r="A38" s="19">
        <f t="shared" si="2"/>
      </c>
    </row>
    <row r="39" ht="15">
      <c r="A39" s="19">
        <f t="shared" si="2"/>
      </c>
    </row>
    <row r="40" ht="15">
      <c r="A40" s="19">
        <f t="shared" si="2"/>
      </c>
    </row>
    <row r="41" ht="15">
      <c r="A41" s="19">
        <f t="shared" si="2"/>
      </c>
    </row>
    <row r="42" ht="15">
      <c r="A42" s="19">
        <f t="shared" si="2"/>
      </c>
    </row>
    <row r="43" ht="15">
      <c r="A43" s="19">
        <f t="shared" si="2"/>
      </c>
    </row>
    <row r="44" ht="15">
      <c r="A44" s="19">
        <f t="shared" si="2"/>
      </c>
    </row>
    <row r="45" ht="15">
      <c r="A45" s="19">
        <f t="shared" si="2"/>
      </c>
    </row>
    <row r="46" ht="15">
      <c r="A46" s="19">
        <f t="shared" si="2"/>
      </c>
    </row>
    <row r="47" ht="15">
      <c r="A47" s="19">
        <f t="shared" si="2"/>
      </c>
    </row>
    <row r="48" ht="15">
      <c r="A48" s="19">
        <f t="shared" si="2"/>
      </c>
    </row>
    <row r="49" ht="15">
      <c r="A49" s="19">
        <f t="shared" si="2"/>
      </c>
    </row>
    <row r="50" ht="15">
      <c r="A50" s="19">
        <f t="shared" si="2"/>
      </c>
    </row>
  </sheetData>
  <sheetProtection/>
  <autoFilter ref="A2:Q50"/>
  <mergeCells count="41">
    <mergeCell ref="A1:Q1"/>
    <mergeCell ref="S17:X17"/>
    <mergeCell ref="Y17:AD17"/>
    <mergeCell ref="AE17:AJ17"/>
    <mergeCell ref="AK17:AP17"/>
    <mergeCell ref="AQ17:AV17"/>
    <mergeCell ref="AW17:BB17"/>
    <mergeCell ref="BC17:BH17"/>
    <mergeCell ref="BI17:BN17"/>
    <mergeCell ref="BO17:BT17"/>
    <mergeCell ref="BU17:BZ17"/>
    <mergeCell ref="CA17:CF17"/>
    <mergeCell ref="CG17:CL17"/>
    <mergeCell ref="CM17:CR17"/>
    <mergeCell ref="CS17:CX17"/>
    <mergeCell ref="CY17:DD17"/>
    <mergeCell ref="DE17:DJ17"/>
    <mergeCell ref="DK17:DP17"/>
    <mergeCell ref="DQ17:DV17"/>
    <mergeCell ref="DW17:EB17"/>
    <mergeCell ref="EC17:EH17"/>
    <mergeCell ref="EI17:EN17"/>
    <mergeCell ref="EO17:ET17"/>
    <mergeCell ref="EU17:EZ17"/>
    <mergeCell ref="FA17:FF17"/>
    <mergeCell ref="FG17:FL17"/>
    <mergeCell ref="FM17:FR17"/>
    <mergeCell ref="FS17:FX17"/>
    <mergeCell ref="FY17:GD17"/>
    <mergeCell ref="GE17:GJ17"/>
    <mergeCell ref="GK17:GP17"/>
    <mergeCell ref="GQ17:GV17"/>
    <mergeCell ref="GW17:HB17"/>
    <mergeCell ref="HC17:HH17"/>
    <mergeCell ref="HI17:HN17"/>
    <mergeCell ref="HO17:HT17"/>
    <mergeCell ref="HU17:HZ17"/>
    <mergeCell ref="IA17:IF17"/>
    <mergeCell ref="IG17:IL17"/>
    <mergeCell ref="IM17:IR17"/>
    <mergeCell ref="IS17:IV17"/>
  </mergeCells>
  <conditionalFormatting sqref="B4:D4">
    <cfRule type="expression" priority="6" dxfId="0" stopIfTrue="1">
      <formula>$B4&lt;&gt;""</formula>
    </cfRule>
  </conditionalFormatting>
  <conditionalFormatting sqref="E4:G4">
    <cfRule type="expression" priority="7" dxfId="0" stopIfTrue="1">
      <formula>$B4&lt;&gt;""</formula>
    </cfRule>
  </conditionalFormatting>
  <conditionalFormatting sqref="H4">
    <cfRule type="expression" priority="8" dxfId="0" stopIfTrue="1">
      <formula>$B4&lt;&gt;""</formula>
    </cfRule>
  </conditionalFormatting>
  <conditionalFormatting sqref="I4">
    <cfRule type="expression" priority="9" dxfId="0" stopIfTrue="1">
      <formula>$B4&lt;&gt;""</formula>
    </cfRule>
  </conditionalFormatting>
  <conditionalFormatting sqref="M4:N4">
    <cfRule type="expression" priority="10" dxfId="0" stopIfTrue="1">
      <formula>$B4&lt;&gt;""</formula>
    </cfRule>
  </conditionalFormatting>
  <conditionalFormatting sqref="B8:D8">
    <cfRule type="expression" priority="11" dxfId="0" stopIfTrue="1">
      <formula>$B8&lt;&gt;""</formula>
    </cfRule>
  </conditionalFormatting>
  <conditionalFormatting sqref="E8:G8">
    <cfRule type="expression" priority="12" dxfId="0" stopIfTrue="1">
      <formula>$B8&lt;&gt;""</formula>
    </cfRule>
  </conditionalFormatting>
  <conditionalFormatting sqref="H8">
    <cfRule type="expression" priority="13" dxfId="0" stopIfTrue="1">
      <formula>$B8&lt;&gt;""</formula>
    </cfRule>
  </conditionalFormatting>
  <conditionalFormatting sqref="I8">
    <cfRule type="expression" priority="14" dxfId="0" stopIfTrue="1">
      <formula>$B8&lt;&gt;""</formula>
    </cfRule>
  </conditionalFormatting>
  <conditionalFormatting sqref="M8:N8">
    <cfRule type="expression" priority="15" dxfId="0" stopIfTrue="1">
      <formula>$B8&lt;&gt;""</formula>
    </cfRule>
  </conditionalFormatting>
  <conditionalFormatting sqref="B9:D9">
    <cfRule type="expression" priority="16" dxfId="0" stopIfTrue="1">
      <formula>$B9&lt;&gt;""</formula>
    </cfRule>
  </conditionalFormatting>
  <conditionalFormatting sqref="E9:G9">
    <cfRule type="expression" priority="17" dxfId="0" stopIfTrue="1">
      <formula>$B9&lt;&gt;""</formula>
    </cfRule>
  </conditionalFormatting>
  <conditionalFormatting sqref="H9">
    <cfRule type="expression" priority="18" dxfId="0" stopIfTrue="1">
      <formula>$B9&lt;&gt;""</formula>
    </cfRule>
  </conditionalFormatting>
  <conditionalFormatting sqref="I9">
    <cfRule type="expression" priority="19" dxfId="0" stopIfTrue="1">
      <formula>$B9&lt;&gt;""</formula>
    </cfRule>
  </conditionalFormatting>
  <conditionalFormatting sqref="M9:N9">
    <cfRule type="expression" priority="20" dxfId="0" stopIfTrue="1">
      <formula>$B9&lt;&gt;""</formula>
    </cfRule>
  </conditionalFormatting>
  <conditionalFormatting sqref="B10:D10">
    <cfRule type="expression" priority="21" dxfId="0" stopIfTrue="1">
      <formula>$B10&lt;&gt;""</formula>
    </cfRule>
  </conditionalFormatting>
  <conditionalFormatting sqref="E10:G10">
    <cfRule type="expression" priority="22" dxfId="0" stopIfTrue="1">
      <formula>$B10&lt;&gt;""</formula>
    </cfRule>
  </conditionalFormatting>
  <conditionalFormatting sqref="H10">
    <cfRule type="expression" priority="23" dxfId="0" stopIfTrue="1">
      <formula>$B10&lt;&gt;""</formula>
    </cfRule>
  </conditionalFormatting>
  <conditionalFormatting sqref="I10">
    <cfRule type="expression" priority="24" dxfId="0" stopIfTrue="1">
      <formula>$B10&lt;&gt;""</formula>
    </cfRule>
  </conditionalFormatting>
  <conditionalFormatting sqref="M10:N10">
    <cfRule type="expression" priority="25" dxfId="0" stopIfTrue="1">
      <formula>$B10&lt;&gt;""</formula>
    </cfRule>
  </conditionalFormatting>
  <conditionalFormatting sqref="B11:G11">
    <cfRule type="expression" priority="26" dxfId="0" stopIfTrue="1">
      <formula>$B11&lt;&gt;""</formula>
    </cfRule>
  </conditionalFormatting>
  <conditionalFormatting sqref="H11">
    <cfRule type="expression" priority="27" dxfId="0" stopIfTrue="1">
      <formula>$B11&lt;&gt;""</formula>
    </cfRule>
  </conditionalFormatting>
  <conditionalFormatting sqref="I11">
    <cfRule type="expression" priority="28" dxfId="0" stopIfTrue="1">
      <formula>$B11&lt;&gt;""</formula>
    </cfRule>
  </conditionalFormatting>
  <conditionalFormatting sqref="M11:N11">
    <cfRule type="expression" priority="29" dxfId="0" stopIfTrue="1">
      <formula>$B11&lt;&gt;""</formula>
    </cfRule>
  </conditionalFormatting>
  <conditionalFormatting sqref="B12:G12">
    <cfRule type="expression" priority="4" dxfId="0" stopIfTrue="1">
      <formula>$B12&lt;&gt;""</formula>
    </cfRule>
  </conditionalFormatting>
  <conditionalFormatting sqref="H12">
    <cfRule type="expression" priority="3" dxfId="0" stopIfTrue="1">
      <formula>$B12&lt;&gt;""</formula>
    </cfRule>
  </conditionalFormatting>
  <conditionalFormatting sqref="I12">
    <cfRule type="expression" priority="2" dxfId="0" stopIfTrue="1">
      <formula>$B12&lt;&gt;""</formula>
    </cfRule>
  </conditionalFormatting>
  <conditionalFormatting sqref="M12:N12">
    <cfRule type="expression" priority="1" dxfId="0" stopIfTrue="1">
      <formula>$B12&lt;&gt;""</formula>
    </cfRule>
  </conditionalFormatting>
  <conditionalFormatting sqref="A1:Q2 A3 A5:A12 J3:L3 K4 J5:K11 P3:Q3 Q5:Q11 A13:Q65536">
    <cfRule type="expression" priority="30" dxfId="0" stopIfTrue="1">
      <formula>$B1&lt;&gt;""</formula>
    </cfRule>
  </conditionalFormatting>
  <conditionalFormatting sqref="B3:D3 B5:D7">
    <cfRule type="expression" priority="31" dxfId="0" stopIfTrue="1">
      <formula>$B3&lt;&gt;""</formula>
    </cfRule>
  </conditionalFormatting>
  <conditionalFormatting sqref="E3:G3 E5:G7">
    <cfRule type="expression" priority="32" dxfId="0" stopIfTrue="1">
      <formula>$B3&lt;&gt;""</formula>
    </cfRule>
  </conditionalFormatting>
  <conditionalFormatting sqref="H3 H5:H7">
    <cfRule type="expression" priority="33" dxfId="0" stopIfTrue="1">
      <formula>$B3&lt;&gt;""</formula>
    </cfRule>
  </conditionalFormatting>
  <conditionalFormatting sqref="I3 I5:I7">
    <cfRule type="expression" priority="34" dxfId="0" stopIfTrue="1">
      <formula>$B3&lt;&gt;""</formula>
    </cfRule>
  </conditionalFormatting>
  <conditionalFormatting sqref="M3:N3 M5:N7">
    <cfRule type="expression" priority="35" dxfId="0" stopIfTrue="1">
      <formula>$B3&lt;&gt;""</formula>
    </cfRule>
  </conditionalFormatting>
  <conditionalFormatting sqref="A4 J4">
    <cfRule type="expression" priority="36" dxfId="0" stopIfTrue="1">
      <formula>$B4&lt;&gt;""</formula>
    </cfRule>
  </conditionalFormatting>
  <conditionalFormatting sqref="L4:L11 P4:Q4 P5:P11">
    <cfRule type="expression" priority="37" dxfId="0" stopIfTrue="1">
      <formula>$B4&lt;&gt;""</formula>
    </cfRule>
  </conditionalFormatting>
  <conditionalFormatting sqref="J12:L12 P12:Q12">
    <cfRule type="expression" priority="5" dxfId="0" stopIfTrue="1">
      <formula>$B12&lt;&gt;""</formula>
    </cfRule>
  </conditionalFormatting>
  <printOptions/>
  <pageMargins left="0.275" right="0.19652777777777777" top="0.3145833333333333" bottom="0.6673611111111111" header="0.15694444444444444" footer="0.5111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芒果麻麻</dc:creator>
  <cp:keywords/>
  <dc:description/>
  <cp:lastModifiedBy>芒果麻麻</cp:lastModifiedBy>
  <dcterms:created xsi:type="dcterms:W3CDTF">2021-05-14T02:54:33Z</dcterms:created>
  <dcterms:modified xsi:type="dcterms:W3CDTF">2021-09-17T08:40:54Z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2FB991D7AE174929A3409BB22C25A2A3</vt:lpwstr>
  </property>
</Properties>
</file>